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印刷品" sheetId="2" r:id="rId1"/>
    <sheet name="Sheet2" sheetId="5" r:id="rId2"/>
    <sheet name="Sheet1" sheetId="4" r:id="rId3"/>
    <sheet name="Sheet3" sheetId="6" r:id="rId4"/>
    <sheet name="消毒液" sheetId="3" state="hidden" r:id="rId5"/>
  </sheets>
  <definedNames>
    <definedName name="_xlnm._FilterDatabase" localSheetId="0" hidden="1">印刷品!$A$2:$IT$919</definedName>
    <definedName name="_xlnm._FilterDatabase" localSheetId="4" hidden="1">消毒液!$A$3:$L$167</definedName>
  </definedNames>
  <calcPr calcId="191029"/>
  <pivotCaches>
    <pivotCache cacheId="0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E33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请核实，共4页是？
</t>
        </r>
      </text>
    </comment>
    <comment ref="F34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请核实，原单位是张</t>
        </r>
      </text>
    </comment>
    <comment ref="F34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请核实，原单位是张</t>
        </r>
      </text>
    </comment>
    <comment ref="F34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请核实，原单位是张</t>
        </r>
      </text>
    </comment>
    <comment ref="F343" authorId="0">
      <text>
        <r>
          <rPr>
            <b/>
            <sz val="9"/>
            <rFont val="宋体"/>
            <charset val="134"/>
          </rPr>
          <t xml:space="preserve">Administrator:
</t>
        </r>
        <r>
          <rPr>
            <sz val="9"/>
            <rFont val="宋体"/>
            <charset val="134"/>
          </rPr>
          <t>请核实，原单位是张</t>
        </r>
      </text>
    </comment>
    <comment ref="E37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每本几页？
</t>
        </r>
      </text>
    </comment>
    <comment ref="D44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E44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共4页？
</t>
        </r>
      </text>
    </comment>
    <comment ref="D46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2个尺寸是不是一样的</t>
        </r>
      </text>
    </comment>
    <comment ref="E85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单面还是双面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D6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2个规格是不是一样的</t>
        </r>
      </text>
    </comment>
    <comment ref="E31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请核实，原单位是张</t>
        </r>
      </text>
    </comment>
    <comment ref="E32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请核实，原单位是张</t>
        </r>
      </text>
    </comment>
    <comment ref="E32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请核实，原单位是张</t>
        </r>
      </text>
    </comment>
    <comment ref="E322" authorId="0">
      <text>
        <r>
          <rPr>
            <b/>
            <sz val="9"/>
            <rFont val="宋体"/>
            <charset val="134"/>
          </rPr>
          <t xml:space="preserve">Administrator:
</t>
        </r>
        <r>
          <rPr>
            <sz val="9"/>
            <rFont val="宋体"/>
            <charset val="134"/>
          </rPr>
          <t>请核实，原单位是张</t>
        </r>
      </text>
    </comment>
    <comment ref="D35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每本几页？
</t>
        </r>
      </text>
    </comment>
    <comment ref="D36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每本几页？
</t>
        </r>
      </text>
    </comment>
    <comment ref="C42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这个应该是尺寸
</t>
        </r>
      </text>
    </comment>
    <comment ref="C42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C42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</t>
        </r>
      </text>
    </comment>
    <comment ref="D42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单位有误,cm改成mm
</t>
        </r>
      </text>
    </comment>
    <comment ref="D43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共4页？
</t>
        </r>
      </text>
    </comment>
    <comment ref="D43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请核实，共4页是？
</t>
        </r>
      </text>
    </comment>
    <comment ref="C45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2个尺寸是不是一样的</t>
        </r>
      </text>
    </comment>
    <comment ref="D87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单面还是双面
</t>
        </r>
      </text>
    </comment>
  </commentList>
</comments>
</file>

<file path=xl/sharedStrings.xml><?xml version="1.0" encoding="utf-8"?>
<sst xmlns="http://schemas.openxmlformats.org/spreadsheetml/2006/main" count="18539" uniqueCount="1590">
  <si>
    <t>台山市医疗卫生系统印刷品服务采购项目清单表</t>
  </si>
  <si>
    <t>序号</t>
  </si>
  <si>
    <t>项目单位</t>
  </si>
  <si>
    <t>采购品目</t>
  </si>
  <si>
    <t>产品规格</t>
  </si>
  <si>
    <t>工艺要求</t>
  </si>
  <si>
    <t>单位</t>
  </si>
  <si>
    <t>数量</t>
  </si>
  <si>
    <t>单价采购预算（元）</t>
  </si>
  <si>
    <t>总预算金额  （元）</t>
  </si>
  <si>
    <t>备注</t>
  </si>
  <si>
    <t>投标单价</t>
  </si>
  <si>
    <t>合计</t>
  </si>
  <si>
    <t>台山市人民医院</t>
  </si>
  <si>
    <t>新版门诊处方</t>
  </si>
  <si>
    <t>148*210mm</t>
  </si>
  <si>
    <t>70g双胶双色，100 张/本，胶装</t>
  </si>
  <si>
    <t>本</t>
  </si>
  <si>
    <t>科室申购单</t>
  </si>
  <si>
    <t>131*192mm</t>
  </si>
  <si>
    <t>70g，单面，100张/本，胶头</t>
  </si>
  <si>
    <t>消化内镜检查治疗申请</t>
  </si>
  <si>
    <t>210*297mm</t>
  </si>
  <si>
    <t>253g，单面，100张/本，胶头</t>
  </si>
  <si>
    <t>医嘱（杂项）执行单</t>
  </si>
  <si>
    <t>70g，单面，100张/本</t>
  </si>
  <si>
    <t>紫外线灯使用记录</t>
  </si>
  <si>
    <t>80g，双面，100张/本</t>
  </si>
  <si>
    <t>长期医嘱注射单汇总</t>
  </si>
  <si>
    <t>长期医嘱口服药单汇总</t>
  </si>
  <si>
    <t>住院病人情况表</t>
  </si>
  <si>
    <t>手术安全核查表</t>
  </si>
  <si>
    <t>80g，100张/本，双面印刷</t>
  </si>
  <si>
    <t xml:space="preserve">门（急）诊通用病历  </t>
  </si>
  <si>
    <t>彩色封面157g铜版纸，内容绿色双面彩色印刷，内页A4/70g，8张/本</t>
  </si>
  <si>
    <t>输液巡视卡</t>
  </si>
  <si>
    <t>70g，100张/本，蓝色印刷</t>
  </si>
  <si>
    <t>手术器械敷料登记表</t>
  </si>
  <si>
    <t>70g，单面，50张/本</t>
  </si>
  <si>
    <t>医院病人住院证</t>
  </si>
  <si>
    <t>193*132mm</t>
  </si>
  <si>
    <t>125g，100张/本，蓝色印刷</t>
  </si>
  <si>
    <t>疾病证明书</t>
  </si>
  <si>
    <t>无碳纸，一式3联/50份，啤线，打码</t>
  </si>
  <si>
    <t>医用废物封条</t>
  </si>
  <si>
    <t>110*70mm</t>
  </si>
  <si>
    <t>1.53g/张，白色不干胶印刷</t>
  </si>
  <si>
    <t>张</t>
  </si>
  <si>
    <t>医用可回收封条</t>
  </si>
  <si>
    <t>1.53g/张，绿色不干胶印刷</t>
  </si>
  <si>
    <t>台山市中医院</t>
  </si>
  <si>
    <t>检验粘贴单</t>
  </si>
  <si>
    <t>70g双胶，100 张/本，胶装（3份，内容各不同）</t>
  </si>
  <si>
    <t xml:space="preserve">本      </t>
  </si>
  <si>
    <t>物资领用申请单</t>
  </si>
  <si>
    <t>130*190mm</t>
  </si>
  <si>
    <t>无碳纸，一式三联，35份/本</t>
  </si>
  <si>
    <t>药袋</t>
  </si>
  <si>
    <t>180*260mm</t>
  </si>
  <si>
    <t>80g牛皮纸（2份，内容各不同）</t>
  </si>
  <si>
    <t xml:space="preserve">个      </t>
  </si>
  <si>
    <t>0.2</t>
  </si>
  <si>
    <t>病人住院管理规定</t>
  </si>
  <si>
    <t>70g双胶，100 张/本，胶装</t>
  </si>
  <si>
    <t>药品材料入库单</t>
  </si>
  <si>
    <t>145*85mm</t>
  </si>
  <si>
    <t>无碳纸，一式三联，33份/本</t>
  </si>
  <si>
    <t>医患双方不收和不送“红包”协议书</t>
  </si>
  <si>
    <t>70g双胶，50张/本，胶头</t>
  </si>
  <si>
    <t>医嘱执行单封面</t>
  </si>
  <si>
    <t>190*130mm</t>
  </si>
  <si>
    <t>无痛电子结肠镜检查预约单</t>
  </si>
  <si>
    <t>出车通知单</t>
  </si>
  <si>
    <t>110*160mm</t>
  </si>
  <si>
    <t>60g双胶，100 张/本，胶装</t>
  </si>
  <si>
    <t>护理告知知情同意书</t>
  </si>
  <si>
    <t>中药煎法说明书</t>
  </si>
  <si>
    <t>80g牛皮纸</t>
  </si>
  <si>
    <t>一览表</t>
  </si>
  <si>
    <t>35*45mm</t>
  </si>
  <si>
    <t>300g铜卡，彩色</t>
  </si>
  <si>
    <t>0.05</t>
  </si>
  <si>
    <t>药品调拨单</t>
  </si>
  <si>
    <t>290*140mm</t>
  </si>
  <si>
    <t>血液透析治疗记录单</t>
  </si>
  <si>
    <t>麻、精一（红）处方</t>
  </si>
  <si>
    <t>手术室收费单</t>
  </si>
  <si>
    <t>70g双胶双面，100 张/本，胶装</t>
  </si>
  <si>
    <t>外洗药袋</t>
  </si>
  <si>
    <t>420*270mm</t>
  </si>
  <si>
    <t>医疗废物外包装警示标识</t>
  </si>
  <si>
    <t>100*70mm</t>
  </si>
  <si>
    <t>铜版不干胶+亚膜，彩色</t>
  </si>
  <si>
    <t xml:space="preserve">张      </t>
  </si>
  <si>
    <t>0.11</t>
  </si>
  <si>
    <t>住院信息卡</t>
  </si>
  <si>
    <t>140g双胶，双面双色</t>
  </si>
  <si>
    <t>0.25</t>
  </si>
  <si>
    <t>床头卡</t>
  </si>
  <si>
    <t>110*85mm</t>
  </si>
  <si>
    <t>300g铜卡</t>
  </si>
  <si>
    <t>磁共振（MR）检查知情情意书</t>
  </si>
  <si>
    <t>80g双胶双面，100 张/本，胶装</t>
  </si>
  <si>
    <t>中医康复和指导宣传单</t>
  </si>
  <si>
    <t>70g双胶，300张/份（内容各不同）</t>
  </si>
  <si>
    <t>份</t>
  </si>
  <si>
    <t>中医宣教单</t>
  </si>
  <si>
    <t>80g双胶双面，300张/份（内容各不同）</t>
  </si>
  <si>
    <t>标签</t>
  </si>
  <si>
    <t>50*110mm</t>
  </si>
  <si>
    <t>铜版不干胶+亚膜，彩色，（30份内容各不同）</t>
  </si>
  <si>
    <t>0.15</t>
  </si>
  <si>
    <t>鼻饲登记表</t>
  </si>
  <si>
    <t>操作考核评分表</t>
  </si>
  <si>
    <t>职业健康检查基本信息表</t>
  </si>
  <si>
    <t>肺功能检测申请表</t>
  </si>
  <si>
    <t>210*95mm</t>
  </si>
  <si>
    <t>80g双胶，100 张/本，胶装</t>
  </si>
  <si>
    <t>听力检查表</t>
  </si>
  <si>
    <t>80g双胶，100张/本</t>
  </si>
  <si>
    <t>医疗废物、废弃药品包装交接登记表</t>
  </si>
  <si>
    <t>病案封面</t>
  </si>
  <si>
    <t>A4异型规格</t>
  </si>
  <si>
    <t>A4异型规格、140g纸质材料</t>
  </si>
  <si>
    <t>危重病人检查处理及转运风险知情同意书(院内)</t>
  </si>
  <si>
    <t>无碳纸，一式双联100 张/本，胶装</t>
  </si>
  <si>
    <t>台山市中医院病重、病危通知书</t>
  </si>
  <si>
    <t>自动离院或转院告知书</t>
  </si>
  <si>
    <t>台山市妇幼保健院</t>
  </si>
  <si>
    <t>医嘱查对登记部</t>
  </si>
  <si>
    <t>牛皮封面80g（正底），70g，单面，50张/本，装订</t>
  </si>
  <si>
    <t>化验单张贴表</t>
  </si>
  <si>
    <t>70g，100张/本，单面</t>
  </si>
  <si>
    <t>病房护理交班志</t>
  </si>
  <si>
    <t>70g双胶，单面，100张/本，胶头</t>
  </si>
  <si>
    <t>检验报告单</t>
  </si>
  <si>
    <t>152*125mm</t>
  </si>
  <si>
    <t>放射学检查申请单</t>
  </si>
  <si>
    <t>医嘱查对本</t>
  </si>
  <si>
    <t>单面，50页/本，装订</t>
  </si>
  <si>
    <t>患者转科交接记录单</t>
  </si>
  <si>
    <t>CT检查申请单</t>
  </si>
  <si>
    <t>70g，单面，100页/本，胶头</t>
  </si>
  <si>
    <t>护嘱本</t>
  </si>
  <si>
    <t>190*226mm</t>
  </si>
  <si>
    <t>牛皮封面（正底），70g，50张/本，双面，装订</t>
  </si>
  <si>
    <t>医疗废物交接登记本</t>
  </si>
  <si>
    <t>临时医嘱执行单</t>
  </si>
  <si>
    <t>70g双胶，单面黑色，100 张/本</t>
  </si>
  <si>
    <t>处方（白色）</t>
  </si>
  <si>
    <t>侵入性操作知情同意书</t>
  </si>
  <si>
    <t>70g，100张/本，装订</t>
  </si>
  <si>
    <t>磁共振申请单</t>
  </si>
  <si>
    <t>70g，100张/本，双面</t>
  </si>
  <si>
    <t>消毒卡</t>
  </si>
  <si>
    <t>50*80mm</t>
  </si>
  <si>
    <t>铜版纸，单张，不装订</t>
  </si>
  <si>
    <t>超声检查申请单</t>
  </si>
  <si>
    <t>产前诊断告知书</t>
  </si>
  <si>
    <t>心电图申请单</t>
  </si>
  <si>
    <t>医生交班志</t>
  </si>
  <si>
    <t>297*420mm</t>
  </si>
  <si>
    <t>牛皮封面（正底），80g，50张/本，单面，装订</t>
  </si>
  <si>
    <t>紫外线登记本</t>
  </si>
  <si>
    <t>牛皮封面80g（正底），70g，50张/本，双面</t>
  </si>
  <si>
    <t>听力筛查同意书</t>
  </si>
  <si>
    <t>70g，100张/本，</t>
  </si>
  <si>
    <t>母乳喂养评估表</t>
  </si>
  <si>
    <t>新生儿疾病筛查同意书</t>
  </si>
  <si>
    <t>新生儿护理告知书</t>
  </si>
  <si>
    <t>母乳喂养同意书</t>
  </si>
  <si>
    <t>出生证签发知情告知书</t>
  </si>
  <si>
    <t>实名实人认证登记卡</t>
  </si>
  <si>
    <t>首次办理《出生医学证明》注意事项</t>
  </si>
  <si>
    <t>出生医学证明须知</t>
  </si>
  <si>
    <t>出生证申领新指引</t>
  </si>
  <si>
    <t>彩印，双面，活页，三折页</t>
  </si>
  <si>
    <t>叶酸知情告知书</t>
  </si>
  <si>
    <t>210*148mm</t>
  </si>
  <si>
    <t>出生缺陷综合防控宣传小册子</t>
  </si>
  <si>
    <t>扩大HIV检测同意书</t>
  </si>
  <si>
    <t>出生缺陷防控补助券</t>
  </si>
  <si>
    <t>200*287mm</t>
  </si>
  <si>
    <t>彩印，活页，可撕，双面</t>
  </si>
  <si>
    <t>出生证小册子</t>
  </si>
  <si>
    <t xml:space="preserve">唐氏血清学筛查申请单（Ⅰ期）   </t>
  </si>
  <si>
    <t>70g,单面，黄色纸，100页/本</t>
  </si>
  <si>
    <t xml:space="preserve">唐氏血清学筛查申请单（Ⅱ期）   </t>
  </si>
  <si>
    <t>70g,单面，绿色纸，100页/本</t>
  </si>
  <si>
    <t>宫颈癌筛查个案登记表</t>
  </si>
  <si>
    <t>70g,双面，100页/本</t>
  </si>
  <si>
    <t>乳腺癌筛查个案登记表</t>
  </si>
  <si>
    <t xml:space="preserve">免费“两癌”筛查小册子   </t>
  </si>
  <si>
    <t>居民体检表</t>
  </si>
  <si>
    <t>70g,单面，100页/本</t>
  </si>
  <si>
    <t>下乡 B超结果记录单</t>
  </si>
  <si>
    <t>病案袋</t>
  </si>
  <si>
    <t>340*240*28mm</t>
  </si>
  <si>
    <t>牛皮袋，200g</t>
  </si>
  <si>
    <t>个</t>
  </si>
  <si>
    <t>病历复印申请表</t>
  </si>
  <si>
    <t>70g,单页，100页/本</t>
  </si>
  <si>
    <t>仓库卡</t>
  </si>
  <si>
    <t>铜版纸,单张</t>
  </si>
  <si>
    <t>产房交接班表</t>
  </si>
  <si>
    <t>新生儿出生时记录</t>
  </si>
  <si>
    <t>产房交接班记录簿</t>
  </si>
  <si>
    <t>牛皮封面160g（正底），50张/本，装订</t>
  </si>
  <si>
    <t>台山市母子健康手册0-3岁儿童保健服务</t>
  </si>
  <si>
    <t>全书(24P)A4书刊:
封面（4P）为200g单面彩色双铜纸，内页共20P，为70g白色双胶纸单黑色印刷，骑马订</t>
  </si>
  <si>
    <t>BB胸卡（粉色）</t>
  </si>
  <si>
    <t>铜版纸装订</t>
  </si>
  <si>
    <t>产房分娩登记册</t>
  </si>
  <si>
    <t>牛皮封面80g（正底），70g，100张/本，装订</t>
  </si>
  <si>
    <t>产后访视知情同意书</t>
  </si>
  <si>
    <t>70g，100张/本</t>
  </si>
  <si>
    <t>知情告知书</t>
  </si>
  <si>
    <t>检查项目申请单</t>
  </si>
  <si>
    <t>儿童ABC量表</t>
  </si>
  <si>
    <t>SRS</t>
  </si>
  <si>
    <t>台山市母子健康手册集体儿童（6月龄-6岁）保健服务</t>
  </si>
  <si>
    <t>计免门诊疫苗处方</t>
  </si>
  <si>
    <t>NBNA测验报告单</t>
  </si>
  <si>
    <t>屈光筛查单</t>
  </si>
  <si>
    <t>ADHD(老师）</t>
  </si>
  <si>
    <t>ADHD（家长）</t>
  </si>
  <si>
    <t>输液瓶登记本</t>
  </si>
  <si>
    <t>牛皮封面80g（正底），70g，50张/本，装订</t>
  </si>
  <si>
    <t>儿童康科治疗卡</t>
  </si>
  <si>
    <t>180*160mm</t>
  </si>
  <si>
    <t>彩色，单张，双面</t>
  </si>
  <si>
    <t>劝阻住院患者外出告知书</t>
  </si>
  <si>
    <t>门急诊治疗单</t>
  </si>
  <si>
    <t>盆底康复治疗知情同意书</t>
  </si>
  <si>
    <t>盆底康复病历一般情况</t>
  </si>
  <si>
    <t>盆底病历评估报告</t>
  </si>
  <si>
    <t>盆底康复治疗注意事项</t>
  </si>
  <si>
    <t>单面，100页/本</t>
  </si>
  <si>
    <t>盆底治疗记录单</t>
  </si>
  <si>
    <t>盆底康复门诊病历</t>
  </si>
  <si>
    <t>手术术前小结</t>
  </si>
  <si>
    <t>人工流产（负压吸宫、钳宫）手术知情同意书</t>
  </si>
  <si>
    <t>妇科门诊人流后避孕咨询单（PAC知情书）</t>
  </si>
  <si>
    <t>人工流产/中孕引产告知及避孕选择知情同意书</t>
  </si>
  <si>
    <t>妇科门诊可视人流知情同意书</t>
  </si>
  <si>
    <t>流产后关爱服务（PAC）咨询随访记录本</t>
  </si>
  <si>
    <t>牛皮封面80g（正底），70g，50张/本，装订，双面</t>
  </si>
  <si>
    <t>除环同意书</t>
  </si>
  <si>
    <t>上环同意书</t>
  </si>
  <si>
    <t>诊断性刮宫同意书</t>
  </si>
  <si>
    <t>阴道镜检查申请单</t>
  </si>
  <si>
    <t>药物流产知情同意书</t>
  </si>
  <si>
    <t>子宫输卵管检查及造影知情同意书（超声引导下）</t>
  </si>
  <si>
    <t>授权委托书</t>
  </si>
  <si>
    <t>A区科室灭菌物品追溯登记本</t>
  </si>
  <si>
    <t>牛皮封面80g（正底），70g，双面，50张/本，装订</t>
  </si>
  <si>
    <t>B区科室灭菌物品追溯登记本</t>
  </si>
  <si>
    <t>低温等离子灭菌监测登记本</t>
  </si>
  <si>
    <t>高温灭菌监测登记本</t>
  </si>
  <si>
    <t>牛皮封面160g（正底），70g，100张/本，装订</t>
  </si>
  <si>
    <t>发热诊室治疗单</t>
  </si>
  <si>
    <t>门急诊静脉输液知情告知书</t>
  </si>
  <si>
    <t>台山市妇幼保健院自备药品知情同意书</t>
  </si>
  <si>
    <t>发热门诊患者登记本</t>
  </si>
  <si>
    <t>门急诊预检分诊患者就诊登记本</t>
  </si>
  <si>
    <t>输血安全护理单</t>
  </si>
  <si>
    <t>患者皮试登记本</t>
  </si>
  <si>
    <t>国家免费孕前优生健康检查项目技术服务家庭档案</t>
  </si>
  <si>
    <t>70g，6张/本，双面，装订</t>
  </si>
  <si>
    <t>宫内节育器取出术记录表</t>
  </si>
  <si>
    <t>宫内节育器取出手术知情同意书</t>
  </si>
  <si>
    <t>宫内节育器放置术记录表</t>
  </si>
  <si>
    <t>宫内节育器放置手术知情同意书</t>
  </si>
  <si>
    <t>超声检查申请单（孕检下乡用）</t>
  </si>
  <si>
    <t>健康合格证（托儿机构）红色本</t>
  </si>
  <si>
    <t>140mm*100mm</t>
  </si>
  <si>
    <t>150g双胶纸，四色+烫金工艺</t>
  </si>
  <si>
    <t>拔牙后注意事项</t>
  </si>
  <si>
    <t>100*140mm</t>
  </si>
  <si>
    <t>门诊手术知情同意书</t>
  </si>
  <si>
    <t>手术护理记录单</t>
  </si>
  <si>
    <t>事业单位工作人员聘用合同</t>
  </si>
  <si>
    <t>双面，7页/本，装订</t>
  </si>
  <si>
    <t>台山市定点医疗机构实时结算信息反馈表</t>
  </si>
  <si>
    <t>办理住院注意事项</t>
  </si>
  <si>
    <t>105*148mm</t>
  </si>
  <si>
    <t>手术室护士交班本</t>
  </si>
  <si>
    <t>手术登记本</t>
  </si>
  <si>
    <t>牛皮封面160g（正底），100g，100张/本，装订</t>
  </si>
  <si>
    <t>分娩镇痛知情同意书</t>
  </si>
  <si>
    <t>分娩镇痛麻醉记录单</t>
  </si>
  <si>
    <t>全身麻醉（未插管）记录单</t>
  </si>
  <si>
    <t>从业人员健康检查介绍信</t>
  </si>
  <si>
    <t>单面，100页/本，单面</t>
  </si>
  <si>
    <t>母乳喂养试卷（一）</t>
  </si>
  <si>
    <t>母乳喂养试卷（二）</t>
  </si>
  <si>
    <t>围产保健手册</t>
  </si>
  <si>
    <t>彩色封面，部分彩印，70g，25张/本，双面，装订</t>
  </si>
  <si>
    <t>院内转介単</t>
  </si>
  <si>
    <t>台山市妇幼保健院新生儿科出院宣教</t>
  </si>
  <si>
    <t>新生儿听力筛查知情同意书</t>
  </si>
  <si>
    <t>新生儿出生缺陷干预项目补助券</t>
  </si>
  <si>
    <t>新生儿入院及出院身份识别确认单</t>
  </si>
  <si>
    <t>先天性心脏疾病筛查知情同意书</t>
  </si>
  <si>
    <t>新生儿出入院登记本</t>
  </si>
  <si>
    <t>麻、精一、易制毒品专用登记册</t>
  </si>
  <si>
    <t>儿科处方</t>
  </si>
  <si>
    <t>吸氧登记本</t>
  </si>
  <si>
    <t>牛皮封面80g（正底），70g，30张/本，装订</t>
  </si>
  <si>
    <t>处方封面</t>
  </si>
  <si>
    <t>铜版纸，100张/本，单面</t>
  </si>
  <si>
    <t>药库麻、精一药品入库验收登记表</t>
  </si>
  <si>
    <t>牛皮封面80g（正底），70g，50张/本。双面</t>
  </si>
  <si>
    <t>台山市妇幼保健院注射用单</t>
  </si>
  <si>
    <t>92*132mm</t>
  </si>
  <si>
    <t>70g，50张/本，单面</t>
  </si>
  <si>
    <t>临床科室麻、精一、易制毒品药品专用账册</t>
  </si>
  <si>
    <t>职工生育保险产前检查医疗机构定点表</t>
  </si>
  <si>
    <t>职工生育保险产前检查记帐诊疗项目</t>
  </si>
  <si>
    <t>江门市普通门诊定点医疗机构选定表</t>
  </si>
  <si>
    <t>子宫输卵管三维造影术的温馨提示</t>
  </si>
  <si>
    <t>宫腔镜检查同意书</t>
  </si>
  <si>
    <t>子宫输卵管检查及造影知情同意书(三维彩超)</t>
  </si>
  <si>
    <t>中医科治疗记录单</t>
  </si>
  <si>
    <t>检验科报告回执单（大）</t>
  </si>
  <si>
    <t>检验报科告回执单（小）</t>
  </si>
  <si>
    <t>70*100mm</t>
  </si>
  <si>
    <t>台山市第二人民医院</t>
  </si>
  <si>
    <t>急诊处方</t>
  </si>
  <si>
    <t>70g，单色单面，100页/本</t>
  </si>
  <si>
    <t>住院登记簿</t>
  </si>
  <si>
    <t>510*260mm</t>
  </si>
  <si>
    <t>70g，单色单面，100页/本，装订成册</t>
  </si>
  <si>
    <t>护理操作知情同意书</t>
  </si>
  <si>
    <t>征询意见书</t>
  </si>
  <si>
    <t>免疫接种知情同意书（人用狂犬疫苗）</t>
  </si>
  <si>
    <t>70g，单色双面，100页/本</t>
  </si>
  <si>
    <t>麻醉记录单</t>
  </si>
  <si>
    <t>麻醉同意书</t>
  </si>
  <si>
    <t>70g，单色单面，50页/本</t>
  </si>
  <si>
    <t>使用自费药品、医用耗材报告同意书</t>
  </si>
  <si>
    <t>考评表（各级医师）</t>
  </si>
  <si>
    <t>病情通知书</t>
  </si>
  <si>
    <t>入院须知</t>
  </si>
  <si>
    <t>住院卡</t>
  </si>
  <si>
    <t>210*145mm</t>
  </si>
  <si>
    <t>300g白板纸，双色单面</t>
  </si>
  <si>
    <t>65*105mm</t>
  </si>
  <si>
    <t>35*55mm</t>
  </si>
  <si>
    <t>科室工作日志表</t>
  </si>
  <si>
    <t>检查空白粘贴单</t>
  </si>
  <si>
    <t>内镜检查治疗知情同意书</t>
  </si>
  <si>
    <t xml:space="preserve">患者跌倒/坠床高风险评估表   </t>
  </si>
  <si>
    <t>70g，双面，100页/本，胶头</t>
  </si>
  <si>
    <t>考评表(护理人员)</t>
  </si>
  <si>
    <t>住院病人离院责任书</t>
  </si>
  <si>
    <t>病历封底</t>
  </si>
  <si>
    <t>300g白板纸，单色双面</t>
  </si>
  <si>
    <t>病历封面</t>
  </si>
  <si>
    <t>病人转运知情同意书</t>
  </si>
  <si>
    <t>内镜消化道息肉切除同意书</t>
  </si>
  <si>
    <t>救护车费收费通知单</t>
  </si>
  <si>
    <t>麻醉术后访视记录</t>
  </si>
  <si>
    <t>麻醉术前访视记录</t>
  </si>
  <si>
    <t>急诊胸痛病历</t>
  </si>
  <si>
    <t>医疗保险参保人就医须知</t>
  </si>
  <si>
    <t>医院患者交接记录单</t>
  </si>
  <si>
    <t>狂犬病疫苗和被动制剂同意书</t>
  </si>
  <si>
    <t>台山市公共卫生医院</t>
  </si>
  <si>
    <t>放射科DR资料袋</t>
  </si>
  <si>
    <t>415*530mm</t>
  </si>
  <si>
    <t>排版+印刷+制袋(加厚12丝）</t>
  </si>
  <si>
    <t>保护性约束知情同意书</t>
  </si>
  <si>
    <t>表11严重精神障碍应急处置知情同意书</t>
  </si>
  <si>
    <t>表12严重精神障碍应急处置记录单</t>
  </si>
  <si>
    <t>表3严重精神障碍患者报告卡</t>
  </si>
  <si>
    <t>70g双胶，双面，100张/本，胶头</t>
  </si>
  <si>
    <t>表5参加严重精神障碍社区管理治疗服务知情同意书</t>
  </si>
  <si>
    <t>病情介绍及医患沟通记录</t>
  </si>
  <si>
    <t>代取药委托书</t>
  </si>
  <si>
    <t>宣传小册子（三折页）</t>
  </si>
  <si>
    <t>210g铜版纸，双面印刷，三折页</t>
  </si>
  <si>
    <t>二氧化碳激光治疗知情同意书</t>
  </si>
  <si>
    <t>非自愿住院申请书</t>
  </si>
  <si>
    <t>非自愿住院知情同意书</t>
  </si>
  <si>
    <t>果酸刷酸知情同意书</t>
  </si>
  <si>
    <t>化验结果通知单</t>
  </si>
  <si>
    <t>210*100mm</t>
  </si>
  <si>
    <t>痰结核菌检验单</t>
  </si>
  <si>
    <t>家属要求代管和不留陪护申请书</t>
  </si>
  <si>
    <t xml:space="preserve">简明精神病评定量表 </t>
  </si>
  <si>
    <t>江门市维护医保基金安全承诺书</t>
  </si>
  <si>
    <t>焦虑自评量表SAS</t>
  </si>
  <si>
    <t>精神病人住院风险告知书</t>
  </si>
  <si>
    <t>精神分裂症、双相情感障碍护理计划单</t>
  </si>
  <si>
    <t>精神护理观察量表（NORS）</t>
  </si>
  <si>
    <t>精神科护理风险评估表</t>
  </si>
  <si>
    <t>精神科患者入院护理评估单</t>
  </si>
  <si>
    <t>精神药物治疗监测表</t>
  </si>
  <si>
    <t>精神障碍诊断与治疗告知书</t>
  </si>
  <si>
    <t>临床总体印象量表报告</t>
  </si>
  <si>
    <t>封面牛皮纸对折</t>
  </si>
  <si>
    <t>匹兹堡睡眠质量指数</t>
  </si>
  <si>
    <t>社会功能缺陷筛选量表SDSS</t>
  </si>
  <si>
    <t>水杨酸知情同意书</t>
  </si>
  <si>
    <t>特殊工娱治疗单</t>
  </si>
  <si>
    <t>特殊护理记录单</t>
  </si>
  <si>
    <t>药物副作用量表报告</t>
  </si>
  <si>
    <t>抑郁自评量表(SDS)</t>
  </si>
  <si>
    <t>约束护理单</t>
  </si>
  <si>
    <t>治疗中出现的副作用量表（TESS)</t>
  </si>
  <si>
    <t>住院患者跌倒、坠床评估表</t>
  </si>
  <si>
    <t>住院知情同意书</t>
  </si>
  <si>
    <t>自费项目（或药品）知情同意书</t>
  </si>
  <si>
    <t>台山市台城社区卫生服务中心</t>
  </si>
  <si>
    <t>DR申请单</t>
  </si>
  <si>
    <t>辅助检查申请单（儿童）</t>
  </si>
  <si>
    <t>70g双胶，单面双色，100 张/本</t>
  </si>
  <si>
    <t>辅助检查申请单（老年人体检）</t>
  </si>
  <si>
    <t>牙科治疗单</t>
  </si>
  <si>
    <t>接种知情书打印纸</t>
  </si>
  <si>
    <t>80g双胶，单面黑色，100 张/本</t>
  </si>
  <si>
    <t>居民免费体检结果领取回执</t>
  </si>
  <si>
    <t>成人疫苗接种卡</t>
  </si>
  <si>
    <t>硬板纸，彩色双面</t>
  </si>
  <si>
    <t>居民健康档案</t>
  </si>
  <si>
    <t>80g双胶，双面黑色，100 张/本</t>
  </si>
  <si>
    <t>老年人中医药健康管理服务记录表</t>
  </si>
  <si>
    <t>65岁以上老年人结核病症状筛查表</t>
  </si>
  <si>
    <t>肺功能检查知情同意书</t>
  </si>
  <si>
    <t>广东省病毒性肝炎筛查问卷</t>
  </si>
  <si>
    <t>广东省病毒性肝炎筛查知情同意书</t>
  </si>
  <si>
    <t>艾滋病病毒抗体检测知情同意书</t>
  </si>
  <si>
    <t>老年人体质的中医药保健方法</t>
  </si>
  <si>
    <t>简明社区痴呆筛查量表（CSI-D)-老人测试部分</t>
  </si>
  <si>
    <t>抑郁筛查表（PHQ-2)和（PHQ-9)</t>
  </si>
  <si>
    <t>老年人生活自理能力评估表</t>
  </si>
  <si>
    <t>江门市高血压、糖尿病报告卡</t>
  </si>
  <si>
    <t>双向转诊单</t>
  </si>
  <si>
    <t>糖尿病足背动脉中医简易按摩指导</t>
  </si>
  <si>
    <t>肺结核患者随访服务记录表</t>
  </si>
  <si>
    <t>肺结核患者第一次入户随访记录表</t>
  </si>
  <si>
    <t>肺结核患者家庭成员参与督导协议书</t>
  </si>
  <si>
    <t>健康体检表</t>
  </si>
  <si>
    <t>80g，双面黑色</t>
  </si>
  <si>
    <t>基本公共卫生服务健康体检结果反馈单</t>
  </si>
  <si>
    <t>一式两份，无碳复写，第一页白色，第二面粉色复写，50份/本</t>
  </si>
  <si>
    <t>卫生计生监督协管文书</t>
  </si>
  <si>
    <t>70g双胶，单面黑色，一式两联，50 份/本</t>
  </si>
  <si>
    <t>家庭医生服务协议书</t>
  </si>
  <si>
    <t>国家基本公共卫生服务项目宣传折页</t>
  </si>
  <si>
    <t>157g铜版纸，双面彩色</t>
  </si>
  <si>
    <t>健康体检报告封面</t>
  </si>
  <si>
    <t>基本公共卫生服务档案袋</t>
  </si>
  <si>
    <t>325*230*30mm，盖35mm</t>
  </si>
  <si>
    <t>牛皮纸120g</t>
  </si>
  <si>
    <t>65岁及以上老年人体检结果发放簿</t>
  </si>
  <si>
    <t>363*212mm</t>
  </si>
  <si>
    <t>封面封底牛皮纸，80g纸，50页/本装订</t>
  </si>
  <si>
    <t>个体化教育教育、健康出发发放簿</t>
  </si>
  <si>
    <t>290*210mm</t>
  </si>
  <si>
    <t>住院病人医保知情同意书</t>
  </si>
  <si>
    <t>长期医嘱单</t>
  </si>
  <si>
    <t>患者入院告知书</t>
  </si>
  <si>
    <t>病案首页</t>
  </si>
  <si>
    <t>70g双胶，双面黑色，100 张/本</t>
  </si>
  <si>
    <t>台山市城区人民医院</t>
  </si>
  <si>
    <t>家庭医生签约服务卡</t>
  </si>
  <si>
    <t>57*140mm</t>
  </si>
  <si>
    <t>70g，单面，100页/本,装订</t>
  </si>
  <si>
    <t>台山市基层机构家庭医生签约服务协议书</t>
  </si>
  <si>
    <t>心电图报告单</t>
  </si>
  <si>
    <t>195*180mm</t>
  </si>
  <si>
    <t>单面，100张/本,装订</t>
  </si>
  <si>
    <t>个人基本信息表</t>
  </si>
  <si>
    <t>双面70g，100页/本,装订</t>
  </si>
  <si>
    <t>6个月儿童健康指导（中医）</t>
  </si>
  <si>
    <t>18-14个月儿童健康指导（中医）</t>
  </si>
  <si>
    <t>30-36月龄儿童中医保健指导内容</t>
  </si>
  <si>
    <t>0-6岁儿童体检记录</t>
  </si>
  <si>
    <t>预防传染病健康知识</t>
  </si>
  <si>
    <t>157g铜版纸，双面彩色印刷，折页</t>
  </si>
  <si>
    <t>老年人健康管理</t>
  </si>
  <si>
    <t>中医健康小知识</t>
  </si>
  <si>
    <t>预防接种小知识</t>
  </si>
  <si>
    <t>肿瘤防治知识</t>
  </si>
  <si>
    <t>食品安全知识</t>
  </si>
  <si>
    <t>健康教育处方-骨质疏松症、高血压 、糖尿病</t>
  </si>
  <si>
    <t>慢阻肺防治</t>
  </si>
  <si>
    <t>爱耳知识</t>
  </si>
  <si>
    <t>拒绝烟草珍爱生命</t>
  </si>
  <si>
    <t>“三减三健”</t>
  </si>
  <si>
    <t>慢性病防治健康知识</t>
  </si>
  <si>
    <t>防治结核病</t>
  </si>
  <si>
    <t>精神卫生知识</t>
  </si>
  <si>
    <t>艾滋病防治</t>
  </si>
  <si>
    <t>糖尿病患者健康管理服务</t>
  </si>
  <si>
    <t>全书24P，封面157g双铜，双面彩色印刷，骑马钉</t>
  </si>
  <si>
    <t>健康素养基本知识</t>
  </si>
  <si>
    <t>高血压患者健康管理服务</t>
  </si>
  <si>
    <t>中医药健康管理服务</t>
  </si>
  <si>
    <t>B超申请单</t>
  </si>
  <si>
    <t>70g，100张/本，胶头</t>
  </si>
  <si>
    <t xml:space="preserve">临床输血申请单   </t>
  </si>
  <si>
    <t>交接班记录表</t>
  </si>
  <si>
    <t>牛皮封面，双面</t>
  </si>
  <si>
    <t>35*40mm</t>
  </si>
  <si>
    <t>硬纸皮</t>
  </si>
  <si>
    <t xml:space="preserve">使用血清制品同意书   </t>
  </si>
  <si>
    <t>28.9*21cm</t>
  </si>
  <si>
    <t xml:space="preserve">使用血申请单   </t>
  </si>
  <si>
    <t>健康检查记录表</t>
  </si>
  <si>
    <t>70g双胶，双面,100页/本，胶头</t>
  </si>
  <si>
    <t xml:space="preserve">化验张帖（贴检验单纸）   </t>
  </si>
  <si>
    <t xml:space="preserve">医保病人告知书   </t>
  </si>
  <si>
    <t xml:space="preserve">医导尿管相关尿路感染监测登记表   </t>
  </si>
  <si>
    <t xml:space="preserve">卡介苗接种知情同意书   </t>
  </si>
  <si>
    <t xml:space="preserve">发热门诊日志   </t>
  </si>
  <si>
    <t>21.2*29.5cm</t>
  </si>
  <si>
    <t xml:space="preserve">城区门诊简易病历（门诊观察治疗 )  </t>
  </si>
  <si>
    <t>21*14.5cm</t>
  </si>
  <si>
    <t xml:space="preserve">孕产妇围产期保健服务   </t>
  </si>
  <si>
    <t>单面印刷，字体清晰，/本</t>
  </si>
  <si>
    <t xml:space="preserve">床头护理记录卡（床头护理卡）   </t>
  </si>
  <si>
    <t xml:space="preserve">急诊病人满意度调查表   </t>
  </si>
  <si>
    <t>29*21cm</t>
  </si>
  <si>
    <t xml:space="preserve">患者交接记录单   </t>
  </si>
  <si>
    <t>29.4*21cm</t>
  </si>
  <si>
    <t xml:space="preserve">患者输血不良反应报告单   </t>
  </si>
  <si>
    <t xml:space="preserve">手术室护理交班记录   </t>
  </si>
  <si>
    <t xml:space="preserve">手术病人交接记录单   </t>
  </si>
  <si>
    <t xml:space="preserve">手术麻醉科收费单   </t>
  </si>
  <si>
    <t>护士值班报告表</t>
  </si>
  <si>
    <t>护士值班表</t>
  </si>
  <si>
    <t>护理工作满意度问卷调查表</t>
  </si>
  <si>
    <t>护理急诊用药签（输液贴纸）</t>
  </si>
  <si>
    <t>6*5cm</t>
  </si>
  <si>
    <t>A4纸张大小，20张装，胶粘</t>
  </si>
  <si>
    <t>护长查房记录</t>
  </si>
  <si>
    <t>145*213mm（A5）</t>
  </si>
  <si>
    <t xml:space="preserve">授权委托书   </t>
  </si>
  <si>
    <t xml:space="preserve">放射科会诊申请单（x光申请单）   </t>
  </si>
  <si>
    <t>17.8*21cm</t>
  </si>
  <si>
    <t xml:space="preserve">放射（X光）申请单   </t>
  </si>
  <si>
    <t>210*165mm</t>
  </si>
  <si>
    <t xml:space="preserve">电子胃肠镜检查申请表   </t>
  </si>
  <si>
    <t xml:space="preserve">留医病人领药单(小)(门诊注射单）（肌注单）   </t>
  </si>
  <si>
    <t>13.5*9.7cm</t>
  </si>
  <si>
    <t xml:space="preserve">病人压疮风险评估表   </t>
  </si>
  <si>
    <t xml:space="preserve">病人外出请假单   </t>
  </si>
  <si>
    <t>145*145mm</t>
  </si>
  <si>
    <t>70g单面，100张/本,装订</t>
  </si>
  <si>
    <t xml:space="preserve">病人自带药品输液注射知情同意书   </t>
  </si>
  <si>
    <t>28.6*21cm</t>
  </si>
  <si>
    <t xml:space="preserve">病历封面   </t>
  </si>
  <si>
    <t xml:space="preserve">空白检验单（检验报告单）   </t>
  </si>
  <si>
    <t>13.3*19cm</t>
  </si>
  <si>
    <t xml:space="preserve">粪便单（检验报告单）   </t>
  </si>
  <si>
    <t>12*19cm</t>
  </si>
  <si>
    <t xml:space="preserve">精二处方   </t>
  </si>
  <si>
    <t>70g双胶，单面，100页/本，胶头</t>
  </si>
  <si>
    <t xml:space="preserve">经颅超声多谱勒检查申请单   </t>
  </si>
  <si>
    <t>191*216mm</t>
  </si>
  <si>
    <t xml:space="preserve">翻身记录单   </t>
  </si>
  <si>
    <t>80g双胶，单面黑色，100 张/本装订</t>
  </si>
  <si>
    <t xml:space="preserve">药物流产知情同意书   </t>
  </si>
  <si>
    <t xml:space="preserve">负压瓶人工流产手术知情同意书   </t>
  </si>
  <si>
    <t>210*295mm</t>
  </si>
  <si>
    <t xml:space="preserve">输血治疗同意书   </t>
  </si>
  <si>
    <t>输血登记本</t>
  </si>
  <si>
    <t xml:space="preserve">输血记录单   </t>
  </si>
  <si>
    <t xml:space="preserve">重组乙型肝炎疫苗接种知情告知书   </t>
  </si>
  <si>
    <t xml:space="preserve">门诊输液病人告知书   </t>
  </si>
  <si>
    <t>21.2*14.5cm</t>
  </si>
  <si>
    <t xml:space="preserve">陪护人员每日健康检测登记表   </t>
  </si>
  <si>
    <t xml:space="preserve">验尿单（尿液分析报告单）   </t>
  </si>
  <si>
    <t xml:space="preserve">麻醉.第一类精神药品使用知情同意书   </t>
  </si>
  <si>
    <t>70g，单面，100张/本,装订</t>
  </si>
  <si>
    <t xml:space="preserve">麻醉.精神药品使用同意书   </t>
  </si>
  <si>
    <t xml:space="preserve">麻醉记录单   </t>
  </si>
  <si>
    <t>出诊记录单</t>
  </si>
  <si>
    <t>29.5*21cm</t>
  </si>
  <si>
    <t>门急诊清创缝合手术知情同意书</t>
  </si>
  <si>
    <t>门诊贴敷治疗单</t>
  </si>
  <si>
    <t>13*19cm</t>
  </si>
  <si>
    <t xml:space="preserve">电子胃镜检查病人知情同意书  </t>
  </si>
  <si>
    <t>电子结肠镜检查病人知情同意书</t>
  </si>
  <si>
    <t>吸氧卡</t>
  </si>
  <si>
    <t>19*13cm</t>
  </si>
  <si>
    <t xml:space="preserve">麻醉同意书 </t>
  </si>
  <si>
    <t xml:space="preserve">床头卡   </t>
  </si>
  <si>
    <t>120*80mm</t>
  </si>
  <si>
    <t xml:space="preserve">婴儿床头卡 </t>
  </si>
  <si>
    <t>90*55mm</t>
  </si>
  <si>
    <t>台山市四九镇卫生院</t>
  </si>
  <si>
    <t>70g，单面黑色，100页/本</t>
  </si>
  <si>
    <t>70g，双面黑色，100页/本</t>
  </si>
  <si>
    <t>2型糖尿病患者随访服务记录表</t>
  </si>
  <si>
    <t>80g双胶单面，100页/本，胶头</t>
  </si>
  <si>
    <t>重型老年慢性支气管炎患者健康教育处方</t>
  </si>
  <si>
    <t>70g，双面</t>
  </si>
  <si>
    <t>脑血管病患者健康教育处方</t>
  </si>
  <si>
    <t>慢阻肺患者健康教育处方</t>
  </si>
  <si>
    <t>70g，双面，100张/本</t>
  </si>
  <si>
    <t>类风湿关节炎患者健康教育处方</t>
  </si>
  <si>
    <t>冠心病患者健康教育处方</t>
  </si>
  <si>
    <t>骨关节炎患者健康教育处方</t>
  </si>
  <si>
    <t>高血压患者随访服务记录表</t>
  </si>
  <si>
    <t>70g双胶，单面黑色，100 张/本,胶头</t>
  </si>
  <si>
    <t>体检结果反馈单</t>
  </si>
  <si>
    <t>HIV知情同意书</t>
  </si>
  <si>
    <t>预防接种通知单</t>
  </si>
  <si>
    <t>70g双胶，单面，100页/本</t>
  </si>
  <si>
    <t>湿热质</t>
  </si>
  <si>
    <t>阴虚质</t>
  </si>
  <si>
    <t>痰湿质</t>
  </si>
  <si>
    <t>传染病报告卡</t>
  </si>
  <si>
    <t>狂犬暴露恩群门诊登记</t>
  </si>
  <si>
    <t>70g，单面,100页/本</t>
  </si>
  <si>
    <t xml:space="preserve"> 贴检验单纸</t>
  </si>
  <si>
    <t>患者拒绝医疗知情同意书</t>
  </si>
  <si>
    <t>70g,单面黑色，100页/本</t>
  </si>
  <si>
    <t>检验同意书</t>
  </si>
  <si>
    <t>12.8*18.7cm</t>
  </si>
  <si>
    <t>70g单面,100页/本</t>
  </si>
  <si>
    <t>用血申请单</t>
  </si>
  <si>
    <t>253*105mm</t>
  </si>
  <si>
    <t>70g，单面，收据类</t>
  </si>
  <si>
    <t>病人出院通知单</t>
  </si>
  <si>
    <t>蓝色字体</t>
  </si>
  <si>
    <t>A4异型规格、120g纸质材料</t>
  </si>
  <si>
    <t>住院病历评分标准</t>
  </si>
  <si>
    <t>静脉注射治疗知情同意书</t>
  </si>
  <si>
    <t>4*5.5cm</t>
  </si>
  <si>
    <t>100张/扎</t>
  </si>
  <si>
    <t>扎</t>
  </si>
  <si>
    <t>台山市水步镇卫生院</t>
  </si>
  <si>
    <t>6月-6岁儿童健康手册</t>
  </si>
  <si>
    <t>人用狂犬病疫苗登记表</t>
  </si>
  <si>
    <t>70g双胶，双面黑色，100 张/本,胶头</t>
  </si>
  <si>
    <t>人用狂犬疫苗接种知情同意书</t>
  </si>
  <si>
    <t>HIV抗体检测知情同意书</t>
  </si>
  <si>
    <t>HPV知情同意书</t>
  </si>
  <si>
    <t>广东省病毒性肝炎快筛结果</t>
  </si>
  <si>
    <t>内服药袋</t>
  </si>
  <si>
    <t>117*86mm</t>
  </si>
  <si>
    <t>面为纸塑印刷，背面透明，带自封贴</t>
  </si>
  <si>
    <t>体检封面</t>
  </si>
  <si>
    <t>210*297mm　</t>
  </si>
  <si>
    <t>300g布纹纸+啤形+2针孔+4实线,单面</t>
  </si>
  <si>
    <t>70g单面单胶，100张/本</t>
  </si>
  <si>
    <t>住院患者外出请假条</t>
  </si>
  <si>
    <t>病案底面</t>
  </si>
  <si>
    <t>120g双胶，排版+印刷+啤版</t>
  </si>
  <si>
    <t>预防接种知情同意书</t>
  </si>
  <si>
    <t>台山市大江镇卫生院</t>
  </si>
  <si>
    <t>门诊观察治疗记录表</t>
  </si>
  <si>
    <t>80g双胶，单面印单黑色，100张/本</t>
  </si>
  <si>
    <t>住院患者跌倒/坠床风险评估及干预措施表</t>
  </si>
  <si>
    <t>住院病历质控表</t>
  </si>
  <si>
    <t>70g双胶，单面印单黑色，100 张/本，装订</t>
  </si>
  <si>
    <t>住院病人须知表</t>
  </si>
  <si>
    <t>70g双胶，单面黑色，100张/本，胶头</t>
  </si>
  <si>
    <t>体检单</t>
  </si>
  <si>
    <t>70g双胶，双面黑色，100张/本，胶头</t>
  </si>
  <si>
    <t>翻身记录单</t>
  </si>
  <si>
    <t>护理病历书写质控表</t>
  </si>
  <si>
    <t>抑郁筛查量表</t>
  </si>
  <si>
    <t>糖尿病患者随访服务记录表</t>
  </si>
  <si>
    <t>中医体质指导表</t>
  </si>
  <si>
    <t>健康教育项目宣传折页</t>
  </si>
  <si>
    <t>157g铜版纸，双面印刷</t>
  </si>
  <si>
    <t>公共卫生项目随访表</t>
  </si>
  <si>
    <t>居民健康免费体检通知表</t>
  </si>
  <si>
    <t>台山市大江镇卫生院家庭医生签约服务协议书</t>
  </si>
  <si>
    <t>297mm*420mm</t>
  </si>
  <si>
    <t>80g双胶，双面印单黑色</t>
  </si>
  <si>
    <t>老年人免费体检结果反馈手册</t>
  </si>
  <si>
    <t>竖本A5手册，全书8P，封面157g双铜，内页80g双胶印单黑，骑马钉</t>
  </si>
  <si>
    <t>公卫项目调查问卷</t>
  </si>
  <si>
    <t>0--6岁儿童健康管理服务手册</t>
  </si>
  <si>
    <t>竖本125*185mm</t>
  </si>
  <si>
    <t>全书20P，封面157g双铜-过哑膜，内页128g双铜，骑马钉手册/本</t>
  </si>
  <si>
    <t>母子健康手册</t>
  </si>
  <si>
    <t>A4记录本，全书24P，封面157g双铜，内文80g双胶-印单黑，骑马钉</t>
  </si>
  <si>
    <t>验尿检查单</t>
  </si>
  <si>
    <t>80g双胶，单面印单黑色，100 张/本</t>
  </si>
  <si>
    <t>台山市三合镇卫生院</t>
  </si>
  <si>
    <t>商品进销存帐</t>
  </si>
  <si>
    <t>19cm×27.5cm</t>
  </si>
  <si>
    <t>70g双胶，双面，100页/本，胶头</t>
  </si>
  <si>
    <t>住院患者外出知情同意书</t>
  </si>
  <si>
    <t>70g,单面,100页/本，胶头</t>
  </si>
  <si>
    <t>医保制度告知书</t>
  </si>
  <si>
    <t>静脉输液观察记录表</t>
  </si>
  <si>
    <t>患者压疮风险评估单</t>
  </si>
  <si>
    <t>住院护理病历书写质控表</t>
  </si>
  <si>
    <t>住院病人自费药品知情同意书</t>
  </si>
  <si>
    <t>自备药知情同意书</t>
  </si>
  <si>
    <t>40*95mm</t>
  </si>
  <si>
    <t>血细胞分析申请单</t>
  </si>
  <si>
    <t>65g，单面，100页/本，胶头</t>
  </si>
  <si>
    <t>尿液检查申请单</t>
  </si>
  <si>
    <t>生化检验申请单</t>
  </si>
  <si>
    <t>高血压/糖尿病访视卡</t>
  </si>
  <si>
    <t>门（急）诊通用病历</t>
  </si>
  <si>
    <t>台山市母子健康手册</t>
  </si>
  <si>
    <t>65岁以上老年人免费健康体检确认书</t>
  </si>
  <si>
    <t>慢性阻塞性肺病筛查问卷</t>
  </si>
  <si>
    <t>离室时间</t>
  </si>
  <si>
    <t>门诊观察病人简易病历</t>
  </si>
  <si>
    <t>广东省非免疫规划疫苗接种知情同意书人用狂犬病疫苗</t>
  </si>
  <si>
    <t>广东省狂犬病被动免疫制剂使用知情同意书</t>
  </si>
  <si>
    <t>狂犬病疫苗接种卡</t>
  </si>
  <si>
    <t>不同意使用狂犬病被动免疫制剂声明</t>
  </si>
  <si>
    <t>儿童中医保健指导内容</t>
  </si>
  <si>
    <t>210g铜版纸，双面印刷</t>
  </si>
  <si>
    <t>药袋（医用纸塑包装袋大号）</t>
  </si>
  <si>
    <t>95*110mm</t>
  </si>
  <si>
    <t>大号医用纸塑包装袋</t>
  </si>
  <si>
    <t>台山市白沙镇中心卫生院</t>
  </si>
  <si>
    <t>儿童免费体检项目知情同意书</t>
  </si>
  <si>
    <t>A4纸，70g双胶单面，100页/本</t>
  </si>
  <si>
    <t>江门市母子健康手册集体儿童（6月龄-6岁）保健服务</t>
  </si>
  <si>
    <t>红头文件</t>
  </si>
  <si>
    <t>A4纸，80g双胶单面，100页/本</t>
  </si>
  <si>
    <t>精二处方</t>
  </si>
  <si>
    <t>受种者健康状况询问表</t>
  </si>
  <si>
    <t>台山市冲蒌镇卫生院</t>
  </si>
  <si>
    <t>服务手册</t>
  </si>
  <si>
    <t>血液检验报告单</t>
  </si>
  <si>
    <t>145*190mm</t>
  </si>
  <si>
    <t>70g双胶，单面黑色,100 张/本,胶头</t>
  </si>
  <si>
    <t>首次护理记录单</t>
  </si>
  <si>
    <t> 50</t>
  </si>
  <si>
    <t>体温单</t>
  </si>
  <si>
    <t>护理记录单</t>
  </si>
  <si>
    <t>Barthel指数（BI）评定量表</t>
  </si>
  <si>
    <t>Braden压力性损伤风险评估表</t>
  </si>
  <si>
    <t>70g双胶，双面黑色，100 张/本，胶头</t>
  </si>
  <si>
    <t>护理交班日志</t>
  </si>
  <si>
    <t>护理交班本</t>
  </si>
  <si>
    <t>牛皮纸封面，60g单面内页50张/本，装订</t>
  </si>
  <si>
    <t>放射防护用品使用登记簿</t>
  </si>
  <si>
    <t>A4记录本，全书50P，封面157g双铜，内文80g双胶-印单黑，骑马钉</t>
  </si>
  <si>
    <t>台山市斗山镇中心卫生院</t>
  </si>
  <si>
    <t>AD8痴呆早期筛查问卷</t>
  </si>
  <si>
    <t>传染病和突发公共卫生报告和处理手册</t>
  </si>
  <si>
    <t>单面单胶1张厚纸皮</t>
  </si>
  <si>
    <t>肺结核患者管理服务手册</t>
  </si>
  <si>
    <t>肺结核患者健康指引</t>
  </si>
  <si>
    <t>A4（210*258mm）</t>
  </si>
  <si>
    <t>宣传单,157g双铜，2折3页</t>
  </si>
  <si>
    <t>合理膳食</t>
  </si>
  <si>
    <t>家庭医生签约服务手册</t>
  </si>
  <si>
    <t>健康教育管理服务手册</t>
  </si>
  <si>
    <t>健康素养促进行动</t>
  </si>
  <si>
    <t>精神障碍患者出院信息单</t>
  </si>
  <si>
    <t>居民健康档案管理服务手册</t>
  </si>
  <si>
    <t>慢性病患者健康管理服务手册</t>
  </si>
  <si>
    <t>慢性疾病防控知识宣传</t>
  </si>
  <si>
    <t>慢阻肺常规随访表</t>
  </si>
  <si>
    <t>70g双胶，双面，100页/本</t>
  </si>
  <si>
    <t>慢阻肺主动随访表</t>
  </si>
  <si>
    <t>70g双胶纸 2张双面印刷100页/本</t>
  </si>
  <si>
    <t>免费提供避孕药具服务手册</t>
  </si>
  <si>
    <t>平衡膳食健康体重</t>
  </si>
  <si>
    <t>水痘的防治</t>
  </si>
  <si>
    <t>糖尿病随访表</t>
  </si>
  <si>
    <t>卫生计生监督协管服务</t>
  </si>
  <si>
    <t>血栓报告单</t>
  </si>
  <si>
    <t>严重精神障碍患者报告卡</t>
  </si>
  <si>
    <t>严重精神障患者管理服务手册</t>
  </si>
  <si>
    <t>预防接种服务手册</t>
  </si>
  <si>
    <t>全书20P，封面157g双铜-过哑膜，内页128g双铜，骑马钉 手册/本</t>
  </si>
  <si>
    <t>预防流感必备知识</t>
  </si>
  <si>
    <t>院内请假单</t>
  </si>
  <si>
    <t>孕产妇健康管理服务手册</t>
  </si>
  <si>
    <t>中国公民健康素养66条</t>
  </si>
  <si>
    <t>中医药健康管理服务手册</t>
  </si>
  <si>
    <t>转诊通知单</t>
  </si>
  <si>
    <t>台山市端芬镇卫生院</t>
  </si>
  <si>
    <t>检验申请单</t>
  </si>
  <si>
    <t>台山市都斛镇卫生院</t>
  </si>
  <si>
    <t>（6月龄-6岁）保健管理手册</t>
  </si>
  <si>
    <t>公卫科（老高糖）项目人群体检簿</t>
  </si>
  <si>
    <t>设计+双面印刷+装订，内页8P单黑70g</t>
  </si>
  <si>
    <t>公卫科（老高糖）项目人群体检报告封面</t>
  </si>
  <si>
    <t>设计+双面彩色印刷+157g铜版纸</t>
  </si>
  <si>
    <t>台山市7岁以下儿童系统管理登记簿</t>
  </si>
  <si>
    <t>70g,单面印刷+装订，50张/本</t>
  </si>
  <si>
    <t>住院须知</t>
  </si>
  <si>
    <t>70g，双面印刷，100张/本</t>
  </si>
  <si>
    <t>入院通知单</t>
  </si>
  <si>
    <t>70g，单面印刷，100张/本</t>
  </si>
  <si>
    <t>院前急救记录表</t>
  </si>
  <si>
    <t>药库帐本表</t>
  </si>
  <si>
    <t>特困人员照料护理随访记录表</t>
  </si>
  <si>
    <t>颐养服务中心宣传折页</t>
  </si>
  <si>
    <t>380mm*210mm</t>
  </si>
  <si>
    <t>四折页，157g铜版纸，双面彩色</t>
  </si>
  <si>
    <t>台山市赤溪镇卫生院</t>
  </si>
  <si>
    <t>门急诊交班日志</t>
  </si>
  <si>
    <t>封面牛皮纸，内页 100张:70 g双胶单面印刷</t>
  </si>
  <si>
    <t>急诊出车登记本</t>
  </si>
  <si>
    <t>封面牛皮纸，内页 100张:70g双胶双面印刷</t>
  </si>
  <si>
    <t>0-3岁儿童保健手册</t>
  </si>
  <si>
    <t>儿童四季养生汤</t>
  </si>
  <si>
    <t>70g双胶，单面/张</t>
  </si>
  <si>
    <t>中医调养图</t>
  </si>
  <si>
    <t>体检套餐三联单</t>
  </si>
  <si>
    <t>90*50mm</t>
  </si>
  <si>
    <t>无碳复写纸三联，90页/本</t>
  </si>
  <si>
    <t>影像资料袋</t>
  </si>
  <si>
    <t>双面/14丝/40*54cm</t>
  </si>
  <si>
    <t>破伤风疫苗接种知情同意书</t>
  </si>
  <si>
    <t>尿液分析报告单</t>
  </si>
  <si>
    <t>狂犬疫苗知情同意书</t>
  </si>
  <si>
    <t>儿童体检表</t>
  </si>
  <si>
    <t>护理侵入性操作知情同意书</t>
  </si>
  <si>
    <t>外购药知情同意书</t>
  </si>
  <si>
    <t>16.6*6.2cm</t>
  </si>
  <si>
    <t>台山市广海镇中心卫生院</t>
  </si>
  <si>
    <t>彩色B超检查申请单</t>
  </si>
  <si>
    <t>80g双面双胶，100张/本</t>
  </si>
  <si>
    <t>出院结算通知单</t>
  </si>
  <si>
    <t>放射科申请报告单双面</t>
  </si>
  <si>
    <t>70g双面双胶，100张/本</t>
  </si>
  <si>
    <t>门诊流水号</t>
  </si>
  <si>
    <t>65*95mm</t>
  </si>
  <si>
    <t>气虚质红色A4</t>
  </si>
  <si>
    <t>80g双面双胶，100张/本，粉红色纸</t>
  </si>
  <si>
    <t>心电系列检查申请单</t>
  </si>
  <si>
    <t>血瘀质</t>
  </si>
  <si>
    <t>阳虚质</t>
  </si>
  <si>
    <t>36*53mm</t>
  </si>
  <si>
    <t>住院床头卡</t>
  </si>
  <si>
    <t>55*105mm</t>
  </si>
  <si>
    <t>住院号数A4</t>
  </si>
  <si>
    <t>80g单面单胶，100张/本</t>
  </si>
  <si>
    <t>台山市海宴镇卫生院</t>
  </si>
  <si>
    <t>4*9cm</t>
  </si>
  <si>
    <t>300g白板纸，胶头</t>
  </si>
  <si>
    <t>电子处方收款单</t>
  </si>
  <si>
    <t>9.8*6.8cm</t>
  </si>
  <si>
    <t>60g，单面，100张/本，胶头</t>
  </si>
  <si>
    <t>工作量统计表</t>
  </si>
  <si>
    <t>海宴镇居民健康档案基本信息表</t>
  </si>
  <si>
    <t>行政会议记录簿</t>
  </si>
  <si>
    <t>190*260mm</t>
  </si>
  <si>
    <t>70g，双面，100张/本，装订</t>
  </si>
  <si>
    <t>会议记录簿</t>
  </si>
  <si>
    <t>牛皮纸封面，70g双面内页100张/本，装订</t>
  </si>
  <si>
    <t>健康居民档案</t>
  </si>
  <si>
    <t>210*285mm</t>
  </si>
  <si>
    <t>80g，纸钉左，双面，4张/本，装订</t>
  </si>
  <si>
    <t>江门市母子健康手册集体儿童</t>
  </si>
  <si>
    <t>70g硬板纸，双胶双面，内页10张/本，装订</t>
  </si>
  <si>
    <t>开支证明单</t>
  </si>
  <si>
    <t>9.5*15cm</t>
  </si>
  <si>
    <t>无碳纸,二联单面,100张/本，胶头</t>
  </si>
  <si>
    <t>门急诊护理留观记录表</t>
  </si>
  <si>
    <t>气虚质</t>
  </si>
  <si>
    <t>60g，双面，100张/本，胶头</t>
  </si>
  <si>
    <t>人口死亡申请单</t>
  </si>
  <si>
    <t>入院宣教</t>
  </si>
  <si>
    <t>收费员缴款收据单</t>
  </si>
  <si>
    <t>195*110mm</t>
  </si>
  <si>
    <t>无碳纸,三联单面,150张/本，胶头</t>
  </si>
  <si>
    <t>丸仔纸</t>
  </si>
  <si>
    <t>9*9cm</t>
  </si>
  <si>
    <t>60g，100张</t>
  </si>
  <si>
    <t>斤</t>
  </si>
  <si>
    <t>小便常规检查单</t>
  </si>
  <si>
    <t>药物治疗同意书</t>
  </si>
  <si>
    <t>住院病人安全告知书</t>
  </si>
  <si>
    <t>住院患者自动出院协议</t>
  </si>
  <si>
    <t>自费药品使用确认书</t>
  </si>
  <si>
    <t>病情告知书</t>
  </si>
  <si>
    <t>台山市汶村镇中心卫生院</t>
  </si>
  <si>
    <t>母乳喂养宣传</t>
  </si>
  <si>
    <t>157克铜版纸彩色印刷</t>
  </si>
  <si>
    <t>梅毒防治知识</t>
  </si>
  <si>
    <t>乙肝防治知识宣传</t>
  </si>
  <si>
    <t>预防艾滋病宣传知识</t>
  </si>
  <si>
    <t>地贫知识防治</t>
  </si>
  <si>
    <t>儿童中医保健按摩图</t>
  </si>
  <si>
    <t>130*185mm</t>
  </si>
  <si>
    <t xml:space="preserve"> 封面157克铜版纸，内心128克铜版纸彩色印刷16页，骑马钉</t>
  </si>
  <si>
    <t>老年人中医保健</t>
  </si>
  <si>
    <t>世界防治结核病日</t>
  </si>
  <si>
    <t xml:space="preserve">全国儿童预防接种日 </t>
  </si>
  <si>
    <t>家庭医生宣传</t>
  </si>
  <si>
    <t>157克铜版纸彩色印刷，双面</t>
  </si>
  <si>
    <t>拒绝烟草 健康生活</t>
  </si>
  <si>
    <t>控烟宣传资料</t>
  </si>
  <si>
    <t>高血压、糖尿病中医药健康教育处方</t>
  </si>
  <si>
    <t>健康饮食金字塔健康教育处方</t>
  </si>
  <si>
    <t>消除疟痰共享健康</t>
  </si>
  <si>
    <t>老年人中医体质辨识</t>
  </si>
  <si>
    <t>老年人五禽戏图</t>
  </si>
  <si>
    <t>糖尿病足背动脉中医简易按摩图</t>
  </si>
  <si>
    <t>儿童中医保健按摩图（图与文字）</t>
  </si>
  <si>
    <t>痛风健康教育宣传知识</t>
  </si>
  <si>
    <t>给0-6岁儿童家长的一封信</t>
  </si>
  <si>
    <t>爱眼护眼宣传知识</t>
  </si>
  <si>
    <t>保护牙齿 从小做起</t>
  </si>
  <si>
    <t>心理健康宣传资料</t>
  </si>
  <si>
    <t>血脂健康管理</t>
  </si>
  <si>
    <t>脑卒中预防知识</t>
  </si>
  <si>
    <t>居民体重管理核心知识</t>
  </si>
  <si>
    <t>居民免费健康体检个人基本信息表</t>
  </si>
  <si>
    <t>家庭签约卡</t>
  </si>
  <si>
    <t>120克，双面，双胶纸彩色印刷，</t>
  </si>
  <si>
    <t>体检回执（小票）</t>
  </si>
  <si>
    <t>148*70mm</t>
  </si>
  <si>
    <t>重点人群免费健康体检转介单</t>
  </si>
  <si>
    <t>病毒性肝炎预防知识</t>
  </si>
  <si>
    <t>病毒性肝炎筛查问卷</t>
  </si>
  <si>
    <t>母子健康手册（6月-6岁）</t>
  </si>
  <si>
    <t>封面157克双铜，内文80克双胶-印单黑-有2张纸啤2条针线</t>
  </si>
  <si>
    <t>母子健康手册（0月-3岁）</t>
  </si>
  <si>
    <t>封面157克双铜，内页80克双胶【4P（8-11P）彩色+12P黑白</t>
  </si>
  <si>
    <t>女宫颈癌检查登记表</t>
  </si>
  <si>
    <t>300*420mm</t>
  </si>
  <si>
    <t>70克双胶印刷，要求一张纸</t>
  </si>
  <si>
    <t>手术疾病健康教育记录单</t>
  </si>
  <si>
    <t>非手格疾病健康教育记录单</t>
  </si>
  <si>
    <t>床头牌</t>
  </si>
  <si>
    <t>80*100mm</t>
  </si>
  <si>
    <t>300克铜版单面印刷</t>
  </si>
  <si>
    <t>工作人员考勤表</t>
  </si>
  <si>
    <t>贴报告单</t>
  </si>
  <si>
    <t>特殊药物知情同意书</t>
  </si>
  <si>
    <t>CT 袋</t>
  </si>
  <si>
    <t>386*520mm</t>
  </si>
  <si>
    <t>双面，14丝，正二反二印刷</t>
  </si>
  <si>
    <t>台山市深井镇卫生院</t>
  </si>
  <si>
    <t>台山市深井镇卫生院文件头</t>
  </si>
  <si>
    <t>80g，单面，彩色红头</t>
  </si>
  <si>
    <t>145*210mm</t>
  </si>
  <si>
    <t>广东省疫苗接种知情同意书</t>
  </si>
  <si>
    <t>乙肝接种知情同意书</t>
  </si>
  <si>
    <t>参加严重精神障碍社区管理治疗服务知情同意书</t>
  </si>
  <si>
    <t>严重精神障碍患者个人信息补充表</t>
  </si>
  <si>
    <t>严重精神障碍患者居家康复服务记录单</t>
  </si>
  <si>
    <t>严重精神障碍患者健康体检说明</t>
  </si>
  <si>
    <t>老年人中医体质指导</t>
  </si>
  <si>
    <t>老年人体检登记表</t>
  </si>
  <si>
    <t>老年人健康管理知情同意书</t>
  </si>
  <si>
    <t>体检报告封面</t>
  </si>
  <si>
    <t>420*297mm</t>
  </si>
  <si>
    <t>80g，双面彩色</t>
  </si>
  <si>
    <t>慢病管理卡</t>
  </si>
  <si>
    <t>台山市北陡镇卫生院</t>
  </si>
  <si>
    <t>免费健康体检报告</t>
  </si>
  <si>
    <t>210*140mm</t>
  </si>
  <si>
    <t>封面彩色200g  4P
内文: 白双胶纸 80g 单黑 4P</t>
  </si>
  <si>
    <t>吸附破伤风疫苗接种知情同意书</t>
  </si>
  <si>
    <t>210*290mm</t>
  </si>
  <si>
    <t>80g白纸，100张/本,胶头</t>
  </si>
  <si>
    <t>检验报告粘贴栏（技诊检查、生化、常规）</t>
  </si>
  <si>
    <t>190*270mm</t>
  </si>
  <si>
    <t>55g白纸，100张/本,胶头</t>
  </si>
  <si>
    <t>台山市上川镇上川卫生院</t>
  </si>
  <si>
    <t>B超报告单</t>
  </si>
  <si>
    <t>一式两份，无碳复写，第一页白色，第二页粉色复写</t>
  </si>
  <si>
    <t>台山市下川镇下川卫生院</t>
  </si>
  <si>
    <t>（辅助、治疗、理疗、注射）申请表</t>
  </si>
  <si>
    <t>60g，单面，100页/本，装订</t>
  </si>
  <si>
    <t>检验登记册</t>
  </si>
  <si>
    <t>单价采购预算</t>
  </si>
  <si>
    <t>求和项:数量</t>
  </si>
  <si>
    <t xml:space="preserve">求和项:总预算金额  </t>
  </si>
  <si>
    <t>0-6岁儿童健康管理服务</t>
  </si>
  <si>
    <t>60g双胶，单面印单彩色</t>
  </si>
  <si>
    <t>0-6岁儿童健康管理服务表</t>
  </si>
  <si>
    <t>0一6岁儿童体检预约通知单</t>
  </si>
  <si>
    <t>140*210mm</t>
  </si>
  <si>
    <t>120g双铜，设计+印刷+双面四色</t>
  </si>
  <si>
    <t>12月龄儿童中医保健指导内容</t>
  </si>
  <si>
    <t>18月龄儿童中医保健指导内容</t>
  </si>
  <si>
    <t>24月龄儿童中医保健指导内容</t>
  </si>
  <si>
    <t>65岁或以上老人免费健康检查确认书</t>
  </si>
  <si>
    <t>80g，100张/本，装订</t>
  </si>
  <si>
    <t>6月龄儿童中医保健指导内容</t>
  </si>
  <si>
    <t>A4双面狂犬病疫苗同意书</t>
  </si>
  <si>
    <t>A5狂犬疫苗接种卡</t>
  </si>
  <si>
    <t>80g，双面，50张/本，装订</t>
  </si>
  <si>
    <t>80g双胶，单面印单黑色，100 张/本，装订</t>
  </si>
  <si>
    <t>BB册</t>
  </si>
  <si>
    <t>60g双胶，单面印单黑色</t>
  </si>
  <si>
    <t xml:space="preserve">B超申请单（B型超声检查申请单）   </t>
  </si>
  <si>
    <t>B型超声显像法申请单</t>
  </si>
  <si>
    <t>70g，单面，黑白</t>
  </si>
  <si>
    <t>CT检查会诊单</t>
  </si>
  <si>
    <t>内页100张；70克双胶印刷</t>
  </si>
  <si>
    <t>DNA产前筛查（NIPT)申请单</t>
  </si>
  <si>
    <t>DR袋印刷服务</t>
  </si>
  <si>
    <t>39*52cm</t>
  </si>
  <si>
    <t>透明白色胶袋</t>
  </si>
  <si>
    <t>193*150mm</t>
  </si>
  <si>
    <t>HIV同意书</t>
  </si>
  <si>
    <t>M-CHAT量表</t>
  </si>
  <si>
    <t>X线申请单</t>
  </si>
  <si>
    <t>艾滋病病毒抗体同意书</t>
  </si>
  <si>
    <t>艾滋病病情抗体检测知情同意书</t>
  </si>
  <si>
    <t>艾滋病防治知识</t>
  </si>
  <si>
    <t>白沙镇中心卫生院门诊处方封面</t>
  </si>
  <si>
    <t>145*105mm</t>
  </si>
  <si>
    <t>80g双胶单面，100页/本</t>
  </si>
  <si>
    <t>白沙镇中心卫生院注射、治疗、化验、X光、新医通知单</t>
  </si>
  <si>
    <t>A4纸，80g双胶单面，50页/本</t>
  </si>
  <si>
    <t>保健院检验报告单</t>
  </si>
  <si>
    <t>标识牌</t>
  </si>
  <si>
    <t>30*15cm</t>
  </si>
  <si>
    <t>黑底车贴光膜</t>
  </si>
  <si>
    <t>240*320mm</t>
  </si>
  <si>
    <t>120g双胶，单面黑色</t>
  </si>
  <si>
    <t>病案封底(排版+印刷+啤版)</t>
  </si>
  <si>
    <t>215*33mm</t>
  </si>
  <si>
    <t>80g，单面</t>
  </si>
  <si>
    <t>封面157g/套</t>
  </si>
  <si>
    <t>套</t>
  </si>
  <si>
    <t>220*640mm</t>
  </si>
  <si>
    <t>140g双胶，对折，打孔</t>
  </si>
  <si>
    <t>296*216mm</t>
  </si>
  <si>
    <t>120g双胶印刷</t>
  </si>
  <si>
    <t>异型规格、120g纸质材料</t>
  </si>
  <si>
    <t>病案封面(排版+印刷)</t>
  </si>
  <si>
    <t>215*300mm</t>
  </si>
  <si>
    <t>120g双胶，排版+印刷</t>
  </si>
  <si>
    <t>病案封面A4</t>
  </si>
  <si>
    <t>50g，单面，50页/本，胶头装订</t>
  </si>
  <si>
    <t xml:space="preserve">病案首页   </t>
  </si>
  <si>
    <t>病毒性肝炎结果</t>
  </si>
  <si>
    <t>病毒性肝炎筛查</t>
  </si>
  <si>
    <t xml:space="preserve">病房工作日报表   </t>
  </si>
  <si>
    <t>封面牛皮纸，内页100张：70g双面双胶印刷</t>
  </si>
  <si>
    <t>病房护理交班表</t>
  </si>
  <si>
    <t>封面牛皮纸，80g，30张/本，装订</t>
  </si>
  <si>
    <t>297*210mm</t>
  </si>
  <si>
    <t>病历本</t>
  </si>
  <si>
    <t>封面80g，内页60g双胶，共8页</t>
  </si>
  <si>
    <t>病历袋</t>
  </si>
  <si>
    <t>100g牛皮纸</t>
  </si>
  <si>
    <t>420*590mm</t>
  </si>
  <si>
    <t>牛皮纸</t>
  </si>
  <si>
    <t>病人请假单</t>
  </si>
  <si>
    <t>不收不送红包协议书</t>
  </si>
  <si>
    <t>彩色B超检查申请单A5</t>
  </si>
  <si>
    <t>铜版纸不装订</t>
  </si>
  <si>
    <t>封面牛皮纸，80g，100张/本，装订</t>
  </si>
  <si>
    <t>封面牛皮纸，80g，50张/本，装订</t>
  </si>
  <si>
    <t>成人预防接种证</t>
  </si>
  <si>
    <t>彩印，活页，装订可撕</t>
  </si>
  <si>
    <t>彩印，活页，装订</t>
  </si>
  <si>
    <t>处方笺（精二)</t>
  </si>
  <si>
    <t>130*184mm</t>
  </si>
  <si>
    <t>32开纸，80g双胶单面，100页/本</t>
  </si>
  <si>
    <t>传染病及特发公共卫生事件报告和处理服务</t>
  </si>
  <si>
    <t>单面，100页/本，装订</t>
  </si>
  <si>
    <t>党纪教育宣传海报</t>
  </si>
  <si>
    <t>600*800mm</t>
  </si>
  <si>
    <t>户外高清车贴</t>
  </si>
  <si>
    <t>地中海贫血基因检测送检单</t>
  </si>
  <si>
    <t>底面（啤型）</t>
  </si>
  <si>
    <t>331*216mm</t>
  </si>
  <si>
    <t>啤，120g双胶印刷</t>
  </si>
  <si>
    <t>儿童青少年情绪障碍小册子（三折页）</t>
  </si>
  <si>
    <t>儿童中医药服务内容手册</t>
  </si>
  <si>
    <t>80g，50张/本，装订</t>
  </si>
  <si>
    <t>防射防护用品使用登记簿</t>
  </si>
  <si>
    <t>放射科检查报告单</t>
  </si>
  <si>
    <t>肺结核患者健康管理服务</t>
  </si>
  <si>
    <t>215*128mm</t>
  </si>
  <si>
    <t>70g，单面，双色</t>
  </si>
  <si>
    <t>复印病历申请表</t>
  </si>
  <si>
    <t>肝炎筛查知情同意书</t>
  </si>
  <si>
    <t>双面，100页/本，装订</t>
  </si>
  <si>
    <t>高筛宣传手册</t>
  </si>
  <si>
    <t>全书28P竖版小书册：
封面（4P）：157G双铜，双面四色，
内页（24P）：157G双铜，双面四色，
骑马订</t>
  </si>
  <si>
    <t>高血压病患者随访服务记录表</t>
  </si>
  <si>
    <t>A4纸，70g双胶双面，100页/本</t>
  </si>
  <si>
    <t>高血压防治健康教育折页</t>
  </si>
  <si>
    <t>157g双铜,彩色底面印， 210X285mm，三面二折</t>
  </si>
  <si>
    <t>高血压随访表</t>
  </si>
  <si>
    <t>个体化教育教育、健康出发发放簿（儿童）</t>
  </si>
  <si>
    <t>公共卫生宣传海报</t>
  </si>
  <si>
    <t>120*240cm</t>
  </si>
  <si>
    <t>（车贴裱亮光板）</t>
  </si>
  <si>
    <t>50*70cm</t>
  </si>
  <si>
    <t>设计+印刷+装订（封面四色230g双铜，内页8P单黑100g双胶纸）</t>
  </si>
  <si>
    <t>关注脑健康（脑卒中防治）</t>
  </si>
  <si>
    <t>157g双铜,彩色底面印,210*285mm，三面二折</t>
  </si>
  <si>
    <t>广东省医疗机构门（急）诊通用病历</t>
  </si>
  <si>
    <t>210*280m</t>
  </si>
  <si>
    <t>封面封底157g铜板纸，内页70g书写纸，单色印刷，共10P, 骑马钉</t>
  </si>
  <si>
    <t>封面157g优质A级双胶纸，内页70g优质A级双胶纸</t>
  </si>
  <si>
    <t xml:space="preserve">广东省医疗机构门（急）诊通用病历  </t>
  </si>
  <si>
    <t>封面铜版纸 80g纸，20张/本,装订</t>
  </si>
  <si>
    <t xml:space="preserve">广东省医疗机构门（急）诊通用病历   </t>
  </si>
  <si>
    <t>290*215mm</t>
  </si>
  <si>
    <t>80g双胶，双面，100张/本，胶头</t>
  </si>
  <si>
    <t>国家基本公共卫生服务项目（1-12期）宣传栏海报</t>
  </si>
  <si>
    <t>2200*1080mm</t>
  </si>
  <si>
    <t>国家基本公共卫生服务项目白沙镇儿童免费体检项目知情同意书</t>
  </si>
  <si>
    <t>国家基本公共卫生服务项目-保护眼睛从我做起</t>
  </si>
  <si>
    <t>国家基本公共卫生服务项目-慢性病防控手册</t>
  </si>
  <si>
    <t>国家基本公共卫生服务项目-青少年心理健康知识</t>
  </si>
  <si>
    <t>国家基本公共卫生服务项目-认识诺如病毒</t>
  </si>
  <si>
    <t>157g铜版纸，双面，彩色</t>
  </si>
  <si>
    <t>国家基本公共卫生服务项目-预防登革热</t>
  </si>
  <si>
    <t>合理使用网络小册子（三折页）</t>
  </si>
  <si>
    <t>后下药袋</t>
  </si>
  <si>
    <t>户外高清宣传画报KT板</t>
  </si>
  <si>
    <t>760*1000mm</t>
  </si>
  <si>
    <t>KT板</t>
  </si>
  <si>
    <t>块</t>
  </si>
  <si>
    <t>户外宣传栏</t>
  </si>
  <si>
    <t>244*122cm</t>
  </si>
  <si>
    <t>29.2*21cm</t>
  </si>
  <si>
    <t>护理急诊用药签（输液贴纸） 2400*20</t>
  </si>
  <si>
    <t>牛皮纸封面，60g双面内页50张/本，装订</t>
  </si>
  <si>
    <t>护理交班志</t>
  </si>
  <si>
    <t>80g双胶纸，排版+印刷+装订</t>
  </si>
  <si>
    <t>患者跌倒/坠床高风险评估单</t>
  </si>
  <si>
    <t>患者跌倒坠床风险评估表</t>
  </si>
  <si>
    <t>患者双方不收和不送“红包”协议书</t>
  </si>
  <si>
    <t>基本公共卫生服务健康体检结果反馈表</t>
  </si>
  <si>
    <t>一式两份，无碳复写，第一页白色，第二面粉色复写</t>
  </si>
  <si>
    <t>疾病证明</t>
  </si>
  <si>
    <t>168*260mm</t>
  </si>
  <si>
    <t>210*147mm</t>
  </si>
  <si>
    <t>一式三联</t>
  </si>
  <si>
    <t>70g，又色单面，打码，100页/本</t>
  </si>
  <si>
    <t xml:space="preserve">疾病证明   </t>
  </si>
  <si>
    <t>14.5*21.6cm</t>
  </si>
  <si>
    <t>疾病证明（大）</t>
  </si>
  <si>
    <t>70G双胶，单面，压线、打码</t>
  </si>
  <si>
    <t>无碳纸，一式2联/50份，啤线，打码</t>
  </si>
  <si>
    <t>70g，单面红字印刷,100页/本，胶头</t>
  </si>
  <si>
    <t>家庭护理十问十答小册子（三折页）</t>
  </si>
  <si>
    <t>120克双胶纸彩色印刷</t>
  </si>
  <si>
    <t>家庭医生 (团队) 签约服务协议书（无碳纸二联，装订成本）</t>
  </si>
  <si>
    <t>420*291mm</t>
  </si>
  <si>
    <t>无碳纸二联，装订成本</t>
  </si>
  <si>
    <t>家庭医生（团队）
签约服务协议书</t>
  </si>
  <si>
    <t>70g，双面，黑白</t>
  </si>
  <si>
    <t>家庭医生（团队）签约服务协议书</t>
  </si>
  <si>
    <t>80g双胶，双面，黑白印</t>
  </si>
  <si>
    <t>复写两联，70g双胶双面印刷,100页/本，胶头</t>
  </si>
  <si>
    <t>单面，一式两联，100页/本，装订</t>
  </si>
  <si>
    <t>家庭医生签约服务</t>
  </si>
  <si>
    <t>10*10cm</t>
  </si>
  <si>
    <t>封面: 成品规格130*180 磨砂革 蓝色 竖版 内文圆角 调料 烫金2处1中间车线封二封三: 灰底白 240g 单黑 2P单面内文: 高白双胶纸 100g 单黑 8P</t>
  </si>
  <si>
    <t>家庭医生签约协议书</t>
  </si>
  <si>
    <t>检验报告粘贴栏（二：生化）</t>
  </si>
  <si>
    <t>检验报告粘贴栏（三：常规）</t>
  </si>
  <si>
    <t>检验报告粘贴栏（一：技诊检查）</t>
  </si>
  <si>
    <t>检验单张贴纸</t>
  </si>
  <si>
    <t>检验科检验项目申请单</t>
  </si>
  <si>
    <t>检验粘贴单（二）</t>
  </si>
  <si>
    <t>检验粘贴单（三）</t>
  </si>
  <si>
    <t>检验粘贴单（一）</t>
  </si>
  <si>
    <t>简明社区痴呆饰查量表(CSI-D)-老人测试部分</t>
  </si>
  <si>
    <t xml:space="preserve">健康检查记录表（健康体检表）   </t>
  </si>
  <si>
    <t xml:space="preserve">健康教育处方-高血压 </t>
  </si>
  <si>
    <t>健康教育处方-骨质疏松症</t>
  </si>
  <si>
    <t>健康教育处方-糖尿病</t>
  </si>
  <si>
    <t>健康教育服务</t>
  </si>
  <si>
    <t>157g铜版纸，双面印涮</t>
  </si>
  <si>
    <t>健康教育宣传栏海报</t>
  </si>
  <si>
    <t>385*115cm</t>
  </si>
  <si>
    <t>贴画</t>
  </si>
  <si>
    <t>健康手册</t>
  </si>
  <si>
    <t>设计+印刷+装订（封面4P双面四色230g双铜，内页16P四色128g双铜）全书铜板纸</t>
  </si>
  <si>
    <t>健康素养促进行动服务</t>
  </si>
  <si>
    <t>健康体检报告</t>
  </si>
  <si>
    <t>60g双胶，双面印单彩色</t>
  </si>
  <si>
    <t>健康体检报告（封面）</t>
  </si>
  <si>
    <t>硬板纸.双胶单面，2张/本</t>
  </si>
  <si>
    <t>健康体检报告封面（彩色）</t>
  </si>
  <si>
    <t>80g，白色A3纸双面对折，黑白</t>
  </si>
  <si>
    <t>80g，白色纸双面对折，黑白</t>
  </si>
  <si>
    <t>420mm*297mm</t>
  </si>
  <si>
    <t>A3</t>
  </si>
  <si>
    <t>健康体检表（65岁以上老年版）</t>
  </si>
  <si>
    <t>健康体检表第一页、第二页</t>
  </si>
  <si>
    <t>内页100张；70克双胶双面印刷</t>
  </si>
  <si>
    <t>健康体检登记表</t>
  </si>
  <si>
    <t>健康宣传活动横副</t>
  </si>
  <si>
    <t>2500*500mm</t>
  </si>
  <si>
    <t>排版+横幅</t>
  </si>
  <si>
    <t>条</t>
  </si>
  <si>
    <t>健康宣传手册</t>
  </si>
  <si>
    <t>157G双铜，二折三页</t>
  </si>
  <si>
    <t>健康宣传折页（3折页）</t>
  </si>
  <si>
    <t>285*210mm</t>
  </si>
  <si>
    <t>排版+3折页双面４色（157g双铜）</t>
  </si>
  <si>
    <t>江门市维护医保基金安全承诺书（医保参保人）</t>
  </si>
  <si>
    <t>胶袋（X光袋）</t>
  </si>
  <si>
    <t>400*525mm</t>
  </si>
  <si>
    <t>双面单色（深蓝），厚度双层12丝</t>
  </si>
  <si>
    <t>结核病防治知识小册子（三折页）</t>
  </si>
  <si>
    <t>单面,100张/本，胶头</t>
  </si>
  <si>
    <t>148*210mm/(打码)</t>
  </si>
  <si>
    <t>70g，单面，黑白，胶头</t>
  </si>
  <si>
    <t>精神卫生法宣传资料小册子（三折页）</t>
  </si>
  <si>
    <t>精一处方</t>
  </si>
  <si>
    <t>黑白印全书8P  用80g双胶纸印刷 中间骑马钉</t>
  </si>
  <si>
    <t>每本4张，8页</t>
  </si>
  <si>
    <t>80g，白色A4双面，黑白</t>
  </si>
  <si>
    <t>80g，白色双面，黑白</t>
  </si>
  <si>
    <t>居民健康档案(全套：封面、1页、2页、3页、4页）</t>
  </si>
  <si>
    <t>居民健康档案封面</t>
  </si>
  <si>
    <t>居民健康档案管理服务</t>
  </si>
  <si>
    <t>口服药袋</t>
  </si>
  <si>
    <t>70*10mm</t>
  </si>
  <si>
    <t>60g纸对折</t>
  </si>
  <si>
    <t>老年人健康管理服务</t>
  </si>
  <si>
    <t>老年人健康管理知情同意书、自理能力表</t>
  </si>
  <si>
    <t>老年人健康体检报告封面</t>
  </si>
  <si>
    <t>80g双胶，2页印单彩色</t>
  </si>
  <si>
    <t>老年人九种体质中医调理</t>
  </si>
  <si>
    <t>老年人体质辨识中医药保健方法</t>
  </si>
  <si>
    <t>老年人体质的中医药保健方法-痰湿质</t>
  </si>
  <si>
    <t>老年人体质的中医药保健方法-血瘀质</t>
  </si>
  <si>
    <t>老年人体质的中医药保健方法-阴虚质</t>
  </si>
  <si>
    <t>老年人中医药健康管理服务记录</t>
  </si>
  <si>
    <t>老年人中医药健康管理记录表</t>
  </si>
  <si>
    <t>老人痴呆症小册子（三折页）</t>
  </si>
  <si>
    <t>离院责任书</t>
  </si>
  <si>
    <t>临时本</t>
  </si>
  <si>
    <t>临时医嘱本</t>
  </si>
  <si>
    <t>临时医嘱单</t>
  </si>
  <si>
    <t>麻风病防控核心知识小册子（三折页）</t>
  </si>
  <si>
    <t>麻风病基础知识问答小册子（三折页）</t>
  </si>
  <si>
    <t>麻醉（精一）处方</t>
  </si>
  <si>
    <t>麻醉处方</t>
  </si>
  <si>
    <t xml:space="preserve">麻醉处方（麻.精一)   </t>
  </si>
  <si>
    <t>21*14.1cm</t>
  </si>
  <si>
    <t>麻醉记录</t>
  </si>
  <si>
    <t>麻醉科术后访视记录</t>
  </si>
  <si>
    <t>麻醉术前访视与评估</t>
  </si>
  <si>
    <t>麻醉知情同意书</t>
  </si>
  <si>
    <t>慢病报告卡</t>
  </si>
  <si>
    <t>慢性病患者健康管理服务</t>
  </si>
  <si>
    <t>门（急）诊病历本</t>
  </si>
  <si>
    <t>封面70g，内页70g，封面双色双面其它页单色双面，10页/本（含封面封底）、装订成册</t>
  </si>
  <si>
    <t>188*264mm</t>
  </si>
  <si>
    <t>51g，彩色封面，内容绿色双面彩色印刷，8张/本</t>
  </si>
  <si>
    <t>封面100g双胶纸彩色，内页纸70g</t>
  </si>
  <si>
    <t>全书20Ｐ用80g双胶纸，封面双色，内页单黑双面印,设计+印刷+装订</t>
  </si>
  <si>
    <t>80g双胶封面（内文65g纸）</t>
  </si>
  <si>
    <t>420*594mm</t>
  </si>
  <si>
    <t>封面80g/张，里页50g/张，3页/本/一折页，封面单面印刷，里页双面印刷，书钉装订</t>
  </si>
  <si>
    <t>门（急）诊专用病历（精神科专用）</t>
  </si>
  <si>
    <t>门诊病历</t>
  </si>
  <si>
    <t>封面230g皮纹纸，内页80g双胶双面</t>
  </si>
  <si>
    <t>70g双面双胶，10张/本</t>
  </si>
  <si>
    <t>封面80g，内页 7张:70g双胶双面印刷，装订</t>
  </si>
  <si>
    <t>门诊处方</t>
  </si>
  <si>
    <t>门诊处方笺（打码）</t>
  </si>
  <si>
    <t>143*210mm</t>
  </si>
  <si>
    <t>80g双胶纸,设计+印刷+打码+装订</t>
  </si>
  <si>
    <t>门诊通用病历</t>
  </si>
  <si>
    <t>封面双色，（4P)70G双胶双面，内页（16P）</t>
  </si>
  <si>
    <t>免费提供避孕药具服务</t>
  </si>
  <si>
    <t>80*120mm</t>
  </si>
  <si>
    <t>双胶纸，折叠自粘式药袋</t>
  </si>
  <si>
    <t>尿常规检验报告单</t>
  </si>
  <si>
    <t>70g单面单胶，100张/本，白纸蓝字</t>
  </si>
  <si>
    <t>牛皮档案袋</t>
  </si>
  <si>
    <t>230*325mm</t>
  </si>
  <si>
    <t>双面精制 纯木浆牛皮纸 可装50张A4纸</t>
  </si>
  <si>
    <t>平衡膳食 健康体重</t>
  </si>
  <si>
    <t>普通处方</t>
  </si>
  <si>
    <t>21.3*14.5cm</t>
  </si>
  <si>
    <t>普通处方单</t>
  </si>
  <si>
    <t>普通人群健康体检表</t>
  </si>
  <si>
    <t>其他宣传海报</t>
  </si>
  <si>
    <t>1700*1000mm</t>
  </si>
  <si>
    <t>气虚质的中医调理表</t>
  </si>
  <si>
    <t>青少年网络成瘾小册子（三折页）</t>
  </si>
  <si>
    <t>劝阻住院患者外出告知</t>
  </si>
  <si>
    <t>认识肺功能</t>
  </si>
  <si>
    <t>157G双铜彩色底面印，双面，手撕页</t>
  </si>
  <si>
    <t>157g双铜，彩色底面印，双面，手撕页</t>
  </si>
  <si>
    <t>认识焦虑症宣传小册（三折页）</t>
  </si>
  <si>
    <t>认识学校恐怖症宣传小册子（三折页）</t>
  </si>
  <si>
    <t>认识抑郁症宣传小册（三折页）</t>
  </si>
  <si>
    <t>如何预防骨质疏松</t>
  </si>
  <si>
    <t>乳腺癌检查登记表</t>
  </si>
  <si>
    <t>80g双胶纸，设计+印刷</t>
  </si>
  <si>
    <t>入院通知单A5</t>
  </si>
  <si>
    <t>三减三健</t>
  </si>
  <si>
    <t>社保制度告知</t>
  </si>
  <si>
    <t>社会主义核心价值观</t>
  </si>
  <si>
    <t>2860*1060mm</t>
  </si>
  <si>
    <t>事业单位聘用合同</t>
  </si>
  <si>
    <t>80g双面印刷，骑马钉</t>
  </si>
  <si>
    <t>20.8*14.4cm</t>
  </si>
  <si>
    <t>手术麻醉收费清单</t>
  </si>
  <si>
    <t>双方不收和不送红包协议书</t>
  </si>
  <si>
    <t>睡眠问题知多点小册子（三折页）</t>
  </si>
  <si>
    <t>四季流行性重点传染病防治系列-流行性感冒</t>
  </si>
  <si>
    <t>胎心率监护申请报告单</t>
  </si>
  <si>
    <t>台山市白沙镇中心卫生院注射观察单</t>
  </si>
  <si>
    <t>双面，封面封底210g双面铜版纸，内页80g,100页/本</t>
  </si>
  <si>
    <t>台山市深井镇卫生院检验申请单</t>
  </si>
  <si>
    <t>台山市汶村镇中心卫生院处方笺</t>
  </si>
  <si>
    <t>台山市心理科技体验馆宣传小册（三折页）</t>
  </si>
  <si>
    <t>痰湿质的中医调理表</t>
  </si>
  <si>
    <t>单面，黄色纸，100页/本，装订</t>
  </si>
  <si>
    <t>单面，绿色纸，100页/本，装订</t>
  </si>
  <si>
    <t>唐氏综合征血清学筛查II期</t>
  </si>
  <si>
    <t>唐氏综合征血清学筛查I期</t>
  </si>
  <si>
    <t>体重管理核心知识（2024年版）</t>
  </si>
  <si>
    <t>贴检验单</t>
  </si>
  <si>
    <t>贴检验单纸</t>
  </si>
  <si>
    <t>贴检验纸A4</t>
  </si>
  <si>
    <t>贴纸</t>
  </si>
  <si>
    <t>0.3㎡</t>
  </si>
  <si>
    <t>户外背胶</t>
  </si>
  <si>
    <t>卫生监督协管意见书（公共场所）</t>
  </si>
  <si>
    <t>彩印，单面，一式两联，50页/本，装订</t>
  </si>
  <si>
    <t>彩印、单面、一式两联</t>
  </si>
  <si>
    <t>卫生站国家基本公共卫生服务项目（1-6期）</t>
  </si>
  <si>
    <t>1120*820mm</t>
  </si>
  <si>
    <t>卫生站健康知识宣传栏（16间站）</t>
  </si>
  <si>
    <t>950*1950mm</t>
  </si>
  <si>
    <t>排版+高清户外车贴+复膜</t>
  </si>
  <si>
    <t>温热质的中医调理表</t>
  </si>
  <si>
    <t>先煎药袋</t>
  </si>
  <si>
    <t>现场巡查记录表（公共场所）</t>
  </si>
  <si>
    <t>现场巡查记录表（医疗机构）</t>
  </si>
  <si>
    <t>消除肝炎防治核心信息</t>
  </si>
  <si>
    <t>消除疟痰 共享健康</t>
  </si>
  <si>
    <t>194*194mm</t>
  </si>
  <si>
    <t xml:space="preserve">心电图申请   </t>
  </si>
  <si>
    <t>188*182mm</t>
  </si>
  <si>
    <t>心电图申请表</t>
  </si>
  <si>
    <t>190*175mm</t>
  </si>
  <si>
    <t>65g双胶，双面，100页/本，胶头</t>
  </si>
  <si>
    <t>心理健康素养十条小册子（三折页）</t>
  </si>
  <si>
    <t>146g，单面，100张/本</t>
  </si>
  <si>
    <t>70g双胶，100张/本，胶头</t>
  </si>
  <si>
    <t>性病预防知识小册子（三折页）</t>
  </si>
  <si>
    <t>宣传单</t>
  </si>
  <si>
    <t>0.36㎡</t>
  </si>
  <si>
    <t>宣传栏</t>
  </si>
  <si>
    <t>50*80cm</t>
  </si>
  <si>
    <t>车贴光膜裱亮光板</t>
  </si>
  <si>
    <t>学校恐怖症小册子（三折页）</t>
  </si>
  <si>
    <t>血糖监测一览表</t>
  </si>
  <si>
    <t>血液检验报告单红色字</t>
  </si>
  <si>
    <t>血瘀质的中医调理表</t>
  </si>
  <si>
    <t>70g，单面，黑白，糊头</t>
  </si>
  <si>
    <t>严重精神障碍患者健康管理服务</t>
  </si>
  <si>
    <t>验尿申请单</t>
  </si>
  <si>
    <t>养肺健脾方标签</t>
  </si>
  <si>
    <t>药库目录表</t>
  </si>
  <si>
    <t>265*190mm</t>
  </si>
  <si>
    <t>120g双胶纸，排版+印刷双面+装订</t>
  </si>
  <si>
    <t>叶酸宣传小册子</t>
  </si>
  <si>
    <t>35*48mm</t>
  </si>
  <si>
    <t>300g白板纸，三色单面</t>
  </si>
  <si>
    <t>医保宣传海报</t>
  </si>
  <si>
    <t>1900*1050mm</t>
  </si>
  <si>
    <t>70g双胶，50张/本</t>
  </si>
  <si>
    <t xml:space="preserve">医患双方不收和不送红包协议书   </t>
  </si>
  <si>
    <t>医患双方不收和不送协议书</t>
  </si>
  <si>
    <t>医疗废物标示贴</t>
  </si>
  <si>
    <t>5*8cm</t>
  </si>
  <si>
    <t>不干胶贴</t>
  </si>
  <si>
    <t>医疗废物外包装警标识</t>
  </si>
  <si>
    <t>8*5cm</t>
  </si>
  <si>
    <t>157g背胶铜版纸，1卷1000张</t>
  </si>
  <si>
    <t>遗传基因检测申请报告单</t>
  </si>
  <si>
    <t>抑郁筛查量表(PHQ-2)和(PHQ-9)</t>
  </si>
  <si>
    <t>抑郁筛查量表（PHQ-2）和（PHQ-9）</t>
  </si>
  <si>
    <t>210mm*297mm</t>
  </si>
  <si>
    <t>70g，单面</t>
  </si>
  <si>
    <t>益肾降糖方标签</t>
  </si>
  <si>
    <t>阴虚质的中医调理表</t>
  </si>
  <si>
    <t>预防出生缺陷科普知识</t>
  </si>
  <si>
    <t>预防接种单</t>
  </si>
  <si>
    <t>高15cm*宽12cm</t>
  </si>
  <si>
    <t>预防接种服务</t>
  </si>
  <si>
    <t>135mm*95mm</t>
  </si>
  <si>
    <t>远离烟草危害 何时戒烟都不晚</t>
  </si>
  <si>
    <t>院内健康知识宣传栏（大）</t>
  </si>
  <si>
    <t>3700*1100mm</t>
  </si>
  <si>
    <t>院内健康知识宣传栏（小）</t>
  </si>
  <si>
    <t>2800*1050mm</t>
  </si>
  <si>
    <t>孕产妇健康管理服务</t>
  </si>
  <si>
    <t>孕产妇围产期保健服务(全书4色）</t>
  </si>
  <si>
    <t>设计+印刷+装订（封面4P双面四色230g双铜，内页24P四色双面印100g双胶纸）</t>
  </si>
  <si>
    <t>长效针剂优先使用对象摸排情况表</t>
  </si>
  <si>
    <t>制度牌</t>
  </si>
  <si>
    <t>500*700mm</t>
  </si>
  <si>
    <t>PVC板牌</t>
  </si>
  <si>
    <t>中医保健老年篇</t>
  </si>
  <si>
    <t>中医表</t>
  </si>
  <si>
    <t>中医宣传栏海报(1-2期）</t>
  </si>
  <si>
    <t>2300*1100mm</t>
  </si>
  <si>
    <t>住院病案首页</t>
  </si>
  <si>
    <t>住院病历评分标准（1.2）</t>
  </si>
  <si>
    <t>住院病历评分标准(3.4)</t>
  </si>
  <si>
    <t>住院病历质检表</t>
  </si>
  <si>
    <t>住院病历质控表A4</t>
  </si>
  <si>
    <t>住院护理书写质控表</t>
  </si>
  <si>
    <t>住院患者健康教育计划及效果评价表</t>
  </si>
  <si>
    <t>住院患者外出请假单</t>
  </si>
  <si>
    <t>住院一览表</t>
  </si>
  <si>
    <t xml:space="preserve">住院一览表（入院护理卡）   </t>
  </si>
  <si>
    <t>住院一览表卡</t>
  </si>
  <si>
    <t>注射、治疗、X光通知单</t>
  </si>
  <si>
    <t>滋肾降压方标签</t>
  </si>
  <si>
    <t>综合施策 科学防癌</t>
  </si>
  <si>
    <t>总计</t>
  </si>
  <si>
    <t xml:space="preserve">总预算金额  </t>
  </si>
  <si>
    <t>70G，单面，黑白</t>
  </si>
  <si>
    <t>2025年5月-2027年12月拟采购项目明细表(耗材）</t>
  </si>
  <si>
    <t>填报单位（盖章）：</t>
  </si>
  <si>
    <t>编制日期：</t>
  </si>
  <si>
    <t>单位：元</t>
  </si>
  <si>
    <t>拟采购年</t>
  </si>
  <si>
    <t>采购品目（根据招标要求不能出现指定品牌）</t>
  </si>
  <si>
    <t>项目主要成分（参数）</t>
  </si>
  <si>
    <t>规格</t>
  </si>
  <si>
    <t>商品单位</t>
  </si>
  <si>
    <t>采购数量</t>
  </si>
  <si>
    <t>预算单价</t>
  </si>
  <si>
    <t>预算总额</t>
  </si>
  <si>
    <t>资金来源</t>
  </si>
  <si>
    <t>2025年-2027年</t>
  </si>
  <si>
    <t>次氯酸钠</t>
  </si>
  <si>
    <t>有效氯≥10%、游离碱0.1%-1.0%</t>
  </si>
  <si>
    <t>/</t>
  </si>
  <si>
    <t>吨</t>
  </si>
  <si>
    <t>自筹资金</t>
  </si>
  <si>
    <t>0.5%PVP-I(碘伏)消毒液</t>
  </si>
  <si>
    <t>含碘量0.5%，有效碘含量为5.5g/L%±0.5g/L</t>
  </si>
  <si>
    <t>500ML</t>
  </si>
  <si>
    <t>瓶</t>
  </si>
  <si>
    <t>75%酒精消毒液</t>
  </si>
  <si>
    <t>乙醇为主要成份的消毒液，乙醇含量为75%±5%</t>
  </si>
  <si>
    <t>50ML</t>
  </si>
  <si>
    <t>95%酒精消毒液</t>
  </si>
  <si>
    <t>乙醇为主要成份的消毒液，乙醇含量为95%±5%</t>
  </si>
  <si>
    <t>过氧乙酸消毒液</t>
  </si>
  <si>
    <t>本品是以过氧乙酸为主要有效成分的消毒液，过氧乙酸含量为0.24%±0.036%（W/V）</t>
  </si>
  <si>
    <t>A剂:4.96L/桶；B剂:62ML/瓶</t>
  </si>
  <si>
    <t>含氯消毒片</t>
  </si>
  <si>
    <t>三氯异氰尿酸，有效氯含量为450mg~550mg/片</t>
  </si>
  <si>
    <t>100片</t>
  </si>
  <si>
    <t>复合碘皮肤消毒液</t>
  </si>
  <si>
    <t>有效碘含量为1.8g/L~2.3g/L(0.18%-0.23%W/)、醋酸氯己定含量为 1.8g/L~2.3g/L(0.18%-0.23%W/)、乙醇含量为54%~66%(V/)</t>
  </si>
  <si>
    <t>60ML</t>
  </si>
  <si>
    <t>免洗手消毒凝胶</t>
  </si>
  <si>
    <t>乙醇和正丙醇为主要成份的消毒凝胶，乙醇含量为54%-66%，正丙醇含量为9%-11%</t>
  </si>
  <si>
    <t>润肤皂液</t>
  </si>
  <si>
    <t>水、月桂醇聚醚硫酸酯钠、椰油酰胺丙基甜菜碱、月桂基葡糖苷、氯化钠、椰油酰胺 DEA、甘油DMDM乙内酰脲</t>
  </si>
  <si>
    <t>1L</t>
  </si>
  <si>
    <t>免洗外科手消毒凝胶</t>
  </si>
  <si>
    <t>乙醇66%±6.6%，葡萄糖酸氯已定0.1%±0.01%</t>
  </si>
  <si>
    <t>卫生湿巾</t>
  </si>
  <si>
    <t>复合双链季铵盐化合物，有效含量0.765~0.935%。</t>
  </si>
  <si>
    <t>150片</t>
  </si>
  <si>
    <t>包</t>
  </si>
  <si>
    <t>过氧乙酸含量为177.0g+26.5g。</t>
  </si>
  <si>
    <t>600ML</t>
  </si>
  <si>
    <t>免洗外科手消毒凝胶Ⅱ型</t>
  </si>
  <si>
    <t>本品是以乙醇为主要有效成分的消毒潺,乙醇含量75%±7.5% (V/V)。添加滋润剂、保湿剂等护肤成分。</t>
  </si>
  <si>
    <t>248ML</t>
  </si>
  <si>
    <t>0.2%葡萄糖酸洗必泰黏膜冲洗消毒液</t>
  </si>
  <si>
    <t>本品以葡萄糖酸洗必泰为主要有成分的消毒液，葡萄糖酸洗必泰含量为0.2%+0.02%(W/V)</t>
  </si>
  <si>
    <t>0.3%PVP-I(碘伏)消毒液</t>
  </si>
  <si>
    <t>本品是以碘为主要有效成分的消毒液,有效碘含量为3.0g/L-3.7g/L(W/V)</t>
  </si>
  <si>
    <t>消毒粉</t>
  </si>
  <si>
    <t>本品是以二氯异氰尿酸钠为主要有效成分的消毒粉，有效氯含量为12%~13%</t>
  </si>
  <si>
    <t>20g*20小包/袋</t>
  </si>
  <si>
    <t>袋</t>
  </si>
  <si>
    <t>安尔碘Ⅱ型皮肤消毒剂</t>
  </si>
  <si>
    <t>本品是以醋酸氯乙定、有效碘、乙醇成分消毒液,有效碘含量为0.9g/L-1.2g/L(0.09%-0.12%WM.面2%WN),乙醇含量为60%-70%(V/V)</t>
  </si>
  <si>
    <t>60ML/瓶/大口翻盖</t>
  </si>
  <si>
    <t>次氯酸钠消毒粉</t>
  </si>
  <si>
    <t>二氯化氯20-26%，氯化钙74%-80%</t>
  </si>
  <si>
    <t>25kg/包</t>
  </si>
  <si>
    <t>500g</t>
  </si>
  <si>
    <t>邻苯二甲醛消毒液</t>
  </si>
  <si>
    <t>本品是以正-邻苯二甲醛为主要有效成分的消毒液，正-邻苯二甲醛含量为5.5g/L±0.5g/L</t>
  </si>
  <si>
    <t>5L</t>
  </si>
  <si>
    <t>桶</t>
  </si>
  <si>
    <t>2%戊二醛消毒液</t>
  </si>
  <si>
    <t>本品是以戊二醛为主有效成分的消毒液，戊二醛含量为2.0%-2.4%</t>
  </si>
  <si>
    <t>2L</t>
  </si>
  <si>
    <t>爱尔碘皮肤消毒液</t>
  </si>
  <si>
    <t>本品是以有效碘、醋酸氯己定和乙醇为主要有效成分的消毒液。有效碘含量为2.4g/L±0.24g/L，醋酸氯己定含量为5.0g/L±0.5g/L，乙醇含量为65%±6%（V/V）</t>
  </si>
  <si>
    <t>2.5L</t>
  </si>
  <si>
    <t>罐</t>
  </si>
  <si>
    <t>20g*20小包*30袋/箱</t>
  </si>
  <si>
    <t>箱</t>
  </si>
  <si>
    <t>84消毒液</t>
  </si>
  <si>
    <t>本品是以次氯酸钠为主要有效成分的消毒液，有效氯含量为17000mg/~23000mg/ L</t>
  </si>
  <si>
    <t>碘伏消毒液</t>
  </si>
  <si>
    <t>碘为主要有效成份的消毒液，有效碘含量为4.5g～5.5g/L</t>
  </si>
  <si>
    <t>紫外线强度指示卡</t>
  </si>
  <si>
    <t>本产品由卡片纸、紫外线感光色块和标准色块组成。卡片纸中间为紫外线感光色块，两端分别为70μ W/cm²和90u W/cm²的标准色块。当紫外线感光色块受到紫外线照射后，随紫外线辐照强度的不同，产生深浅程度不同的紫色，与标准色块比较可监测紫外线灯辐照强度是否达到使用要求</t>
  </si>
  <si>
    <t>盒</t>
  </si>
  <si>
    <t>100ML</t>
  </si>
  <si>
    <t>安尔碘皮肤消毒剂</t>
  </si>
  <si>
    <t>醋酸氯已定,有效碘,乙醇</t>
  </si>
  <si>
    <t>主要有效成分及其含量:本品是以乙醇和过氧化氢为主要有效成分的消毒凝胶。乙醇含量为72%-82%(v/v)，过氧化氢含量为0.10% -0.14%(w/v)</t>
  </si>
  <si>
    <t>有效碘含量为 1.8g/L~2.3g/L(0.18%-0.23%W/)、醋酸氯己定含量为 1.8g/L~2.3g/L(0.18%-0.23%W/)、乙醇含量为54%~66%(V/)</t>
  </si>
  <si>
    <t>蒸汽灭菌指示胶带</t>
  </si>
  <si>
    <t>本产品用于压力蒸汽灭菌的包外化学监测，显示包裹是否已灭菌过。本胶带可使用棉织物，无纺布，纸等多种包装材料。直接粘贴于包外，直接观察变色情况，判断物品包是否通过灭菌处理和初步考核包裹的灭菌质量。</t>
  </si>
  <si>
    <t>24MM</t>
  </si>
  <si>
    <t>卷</t>
  </si>
  <si>
    <t>多酶清洗液</t>
  </si>
  <si>
    <t>产品成分:蛋白酶、脂肪酶、淀粉酶、纤维素酶、表面活性剂等</t>
  </si>
  <si>
    <t>消毒液</t>
  </si>
  <si>
    <t>醋酸氯己定:含量1.45%-1.60%(w/v)</t>
  </si>
  <si>
    <t>134℃压力蒸汽灭菌化学指示卡</t>
  </si>
  <si>
    <t>本产品由卡片纸、紫外线感光色块和标准色块组成。卡片纸中间为紫外线感光色块，两端分别为70μW/cm和90μW/cm²的标准色块。当紫外线感光色块受到紫外线照射后，随紫外线辐照强度的不同，产生深浅程度不同的紫色，与标准色块比较可监测紫外线灯辐照强度是否达到使用要求。</t>
  </si>
  <si>
    <t>200片</t>
  </si>
  <si>
    <t>消毒水</t>
  </si>
  <si>
    <t>20L</t>
  </si>
  <si>
    <t>环境污染处理剂*消毒粉</t>
  </si>
  <si>
    <t>210ML</t>
  </si>
  <si>
    <t>单过硫酸氢钾消毒粉</t>
  </si>
  <si>
    <t>单过硫酸氢钾复合盐、碳酸钠、柠檬酸钠</t>
  </si>
  <si>
    <t>1kg</t>
  </si>
  <si>
    <t>天然皂液</t>
  </si>
  <si>
    <t>以天然皂化物为主要有效成分，有效物含量20%【剂型】液体</t>
  </si>
  <si>
    <t>灭菌书写指示胶带（压力蒸汽用）</t>
  </si>
  <si>
    <t>本产品可用于下排气式（121°C，10分钟）和预真空式（134°C分钟），压力蒸汽灭菌的包外监测，显示包裹是否已经灭菌过</t>
  </si>
  <si>
    <t>100张</t>
  </si>
  <si>
    <t>过硫酸氢钾复合盐、柠檬酸钠、碳酸钠等</t>
  </si>
  <si>
    <t>1KG</t>
  </si>
  <si>
    <t>捷尔碘皮肤消毒液</t>
  </si>
  <si>
    <t>有效碘含量为0.208%，醋酸氯已定含量为0.510%，乙醇含量为66.2%</t>
  </si>
  <si>
    <t>本品是以碘与表面活性剂的络合物为主要有效成分的消毒液，有效碘含量为4.5g/L~5.5g/L。</t>
  </si>
  <si>
    <t>消毒片</t>
  </si>
  <si>
    <t>本品是以三氯异氰尿酸为主要有效成分的消毒片，有效氰含量为36%-44%（W/W)</t>
  </si>
  <si>
    <t>天然皂液（犬伤门诊专用）</t>
  </si>
  <si>
    <t>本产品主要为天然植物皂化物、对氯间二甲苯酚、葡萄籽提取物，适用于犬、猫、鼠等动物致伤后伤口、创面的清洗、冲洗处理，适用于日常皮肤清洁、去污及外科手术初次洗手</t>
  </si>
  <si>
    <t>G-1型消毒剂浓度试纸</t>
  </si>
  <si>
    <t>试条纸、标准色块，用于过氧乙酸、含氯消毒剂有效浓度测试</t>
  </si>
  <si>
    <t>20本</t>
  </si>
  <si>
    <t>紫外线杀菌灯</t>
  </si>
  <si>
    <t>利用紫外线的杀菌作用进行灭菌消毒的灯具</t>
  </si>
  <si>
    <t>40W</t>
  </si>
  <si>
    <t>支</t>
  </si>
  <si>
    <t>乙醇含量为54%-66%(VN)(48.2%-58.9%W/W),正丙醇含量为9%-11%(W)(8.2%-10.0%W/W)</t>
  </si>
  <si>
    <t>安尔碘Ⅱ型皮肤消毒液</t>
  </si>
  <si>
    <t>有效碘2.4g/L±0.24g/L,醋酸氯己定5.0g/L±0.5g/L,乙醇含量65%±6%（V/V）</t>
  </si>
  <si>
    <t>双氧水</t>
  </si>
  <si>
    <t>过氧化氢2.7%-3.3%</t>
  </si>
  <si>
    <t>3%过氧化氢消毒液</t>
  </si>
  <si>
    <t>本品是以过氧化氢为主要有效成分的消毒液，过氧化氢含量为 3.0%±0.3%（W/V）</t>
  </si>
  <si>
    <t>本品是以乙醇和正丙醇为主要有效成份的消毒凝胶，乙醇含量为54%-66%（V/V)（48.2%-58.9%W/W)，正丙醇含量为9%-11%（V/V)（8.2%-10.0%W/W)</t>
  </si>
  <si>
    <t>236ML</t>
  </si>
  <si>
    <t>台山市赤溪镇镇卫生院</t>
  </si>
  <si>
    <t>碘伏</t>
  </si>
  <si>
    <t>碘和聚维酮，碘含量在0.5%到1%之间，聚维酮作为载体。</t>
  </si>
  <si>
    <t>速干免洗手皮肤消毒液</t>
  </si>
  <si>
    <t>抗菌洗手液</t>
  </si>
  <si>
    <t>醋酸洗必泰0.2%，非离子表面活性剂，甘油，硅油和透明质酸钠</t>
  </si>
  <si>
    <t>高效氯氰菊酯</t>
  </si>
  <si>
    <t>氯氰菊酯、氰化钠、溶剂、乳化剂、三乙胺、异丙醇</t>
  </si>
  <si>
    <t>100g</t>
  </si>
  <si>
    <t>0.1%聚维酮碘溶液</t>
  </si>
  <si>
    <t>0.1%PVP碘</t>
  </si>
  <si>
    <t>二氧化氯消毒剂A剂</t>
  </si>
  <si>
    <t>二氧化氯含量为：9%±10%</t>
  </si>
  <si>
    <t>二氧化氯消毒剂B剂</t>
  </si>
  <si>
    <t>硫酸氢钠含量为：60%</t>
  </si>
  <si>
    <t>600g</t>
  </si>
  <si>
    <t>污水机*消毒粉</t>
  </si>
  <si>
    <t>三氯异氰尿酸，有机氯类清静剂，有效氯含量18-21%</t>
  </si>
  <si>
    <t>400g</t>
  </si>
  <si>
    <t>对氯间二甲苯酚</t>
  </si>
  <si>
    <t>邻苯二甲醛主要有效成分及含量：本品是以邻苯二甲醛为主要有效成分的消毒液，邻苯二甲醛为0.55%±0.05%</t>
  </si>
  <si>
    <t>台山市川岛镇上川卫生院</t>
  </si>
  <si>
    <t>2026年-2027年</t>
  </si>
  <si>
    <t>台山市川岛镇下川卫生院</t>
  </si>
  <si>
    <t>本品是以碘与表面活性剂的络合物为主要有效成分的消毒液，有效碘含量为4.5g/L-5.5g/L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</si>
</sst>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 "/>
    <numFmt numFmtId="178" formatCode="###0.##"/>
    <numFmt numFmtId="179" formatCode="0.0000_ "/>
  </numFmts>
  <fonts count="34">
    <font>
      <sz val="11"/>
      <color theme="1"/>
      <name val="微软雅黑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2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  <scheme val="minor"/>
    </font>
    <font>
      <strike/>
      <sz val="12"/>
      <name val="宋体"/>
      <charset val="134"/>
    </font>
    <font>
      <sz val="26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6" borderId="18" applyNumberFormat="0" applyAlignment="0" applyProtection="0">
      <alignment vertical="center"/>
    </xf>
    <xf numFmtId="0" fontId="23" fillId="6" borderId="17" applyNumberFormat="0" applyAlignment="0" applyProtection="0">
      <alignment vertical="center"/>
    </xf>
    <xf numFmtId="0" fontId="24" fillId="7" borderId="19" applyNumberFormat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6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6" xfId="49" applyNumberFormat="1" applyFont="1" applyFill="1" applyBorder="1" applyAlignment="1" applyProtection="1">
      <alignment horizontal="center" vertical="center" wrapText="1"/>
    </xf>
    <xf numFmtId="0" fontId="6" fillId="0" borderId="6" xfId="50" applyNumberFormat="1" applyFont="1" applyFill="1" applyBorder="1" applyAlignment="1">
      <alignment horizontal="center" vertical="center" wrapText="1"/>
    </xf>
    <xf numFmtId="176" fontId="6" fillId="0" borderId="6" xfId="5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 shrinkToFit="1"/>
    </xf>
    <xf numFmtId="176" fontId="7" fillId="0" borderId="6" xfId="0" applyNumberFormat="1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 applyProtection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 applyProtection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6" fontId="6" fillId="0" borderId="1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/>
    </xf>
    <xf numFmtId="178" fontId="6" fillId="0" borderId="6" xfId="0" applyNumberFormat="1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0" borderId="6" xfId="49" applyNumberFormat="1" applyFont="1" applyFill="1" applyBorder="1" applyAlignment="1" applyProtection="1">
      <alignment horizontal="center" vertical="center" wrapText="1" shrinkToFit="1"/>
    </xf>
    <xf numFmtId="176" fontId="7" fillId="0" borderId="6" xfId="5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9" fontId="6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177" fontId="6" fillId="0" borderId="6" xfId="0" applyNumberFormat="1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 wrapText="1"/>
    </xf>
    <xf numFmtId="179" fontId="10" fillId="0" borderId="0" xfId="0" applyNumberFormat="1" applyFont="1" applyFill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 wrapText="1"/>
    </xf>
    <xf numFmtId="17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79" fontId="6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/>
    </xf>
    <xf numFmtId="179" fontId="6" fillId="0" borderId="6" xfId="0" applyNumberFormat="1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/>
    </xf>
    <xf numFmtId="179" fontId="6" fillId="0" borderId="0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" xfId="49"/>
    <cellStyle name="常规 17" xfId="5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pivotCacheDefinition" Target="pivotCache/pivotCacheDefinition1.xml"/><Relationship Id="rId8" Type="http://schemas.openxmlformats.org/officeDocument/2006/relationships/customXml" Target="../customXml/item3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5926.4508333333" refreshedBy="hp11" recordCount="954">
  <cacheSource type="worksheet">
    <worksheetSource ref="A1:H955" sheet="Sheet1"/>
  </cacheSource>
  <cacheFields count="8">
    <cacheField name="项目单位" numFmtId="0">
      <sharedItems count="24">
        <s v="台山市人民医院"/>
        <s v="台山市中医院"/>
        <s v="台山市妇幼保健院"/>
        <s v="台山市第二人民医院"/>
        <s v="台山市公共卫生医院"/>
        <s v="台山市台城社区卫生服务中心"/>
        <s v="台山市城区人民医院"/>
        <s v="台山市四九镇卫生院"/>
        <s v="台山市水步镇卫生院"/>
        <s v="台山市大江镇卫生院"/>
        <s v="台山市三合镇卫生院"/>
        <s v="台山市白沙镇中心卫生院"/>
        <s v="台山市冲蒌镇卫生院"/>
        <s v="台山市斗山镇中心卫生院"/>
        <s v="台山市端芬镇卫生院"/>
        <s v="台山市都斛镇卫生院"/>
        <s v="台山市赤溪镇卫生院"/>
        <s v="台山市广海镇中心卫生院"/>
        <s v="台山市海宴镇卫生院"/>
        <s v="台山市汶村镇中心卫生院"/>
        <s v="台山市深井镇卫生院"/>
        <s v="台山市北陡镇卫生院"/>
        <s v="台山市上川镇上川卫生院"/>
        <s v="台山市下川镇下川卫生院"/>
      </sharedItems>
    </cacheField>
    <cacheField name="采购品目" numFmtId="0">
      <sharedItems count="784">
        <s v="新版门诊处方"/>
        <s v="科室申购单"/>
        <s v="消化内镜检查治疗申请"/>
        <s v="医嘱（杂项）执行单"/>
        <s v="紫外线灯使用记录"/>
        <s v="长期医嘱注射单汇总"/>
        <s v="长期医嘱口服药单汇总"/>
        <s v="住院病人情况表"/>
        <s v="手术安全核查表"/>
        <s v="门（急）诊通用病历  "/>
        <s v="输液巡视卡"/>
        <s v="手术器械敷料登记表"/>
        <s v="医院病人住院证"/>
        <s v="疾病证明书"/>
        <s v="医用废物封条"/>
        <s v="医用可回收封条"/>
        <s v="检验粘贴单（二）"/>
        <s v="检验粘贴单（三）"/>
        <s v="检验粘贴单（一）"/>
        <s v="物资领用申请单"/>
        <s v="后下药袋"/>
        <s v="先煎药袋"/>
        <s v="病人住院管理规定"/>
        <s v="药品材料入库单"/>
        <s v="医患双方不收和不送“红包”协议书"/>
        <s v="医嘱执行单封面"/>
        <s v="无痛电子结肠镜检查预约单"/>
        <s v="出车通知单"/>
        <s v="护理告知知情同意书"/>
        <s v="中药煎法说明书"/>
        <s v="滋肾降压方标签"/>
        <s v="养肺健脾方标签"/>
        <s v="一览表"/>
        <s v="药品调拨单"/>
        <s v="血液透析治疗记录单"/>
        <s v="精一处方"/>
        <s v="普通处方"/>
        <s v="手术室收费单"/>
        <s v="外洗药袋"/>
        <s v="益肾降糖方标签"/>
        <s v="医疗废物外包装警示标识"/>
        <s v="住院信息卡"/>
        <s v="床头卡"/>
        <s v="磁共振（MR）检查知情情意书"/>
        <s v="中医康复和指导宣传单"/>
        <s v="中医宣教单"/>
        <s v="标签"/>
        <s v="鼻饲登记表"/>
        <s v="操作考核评分表"/>
        <s v="职业健康检查基本信息表"/>
        <s v="肺功能检测申请表"/>
        <s v="听力检查表"/>
        <s v="医疗废物、废弃药品包装交接登记表"/>
        <s v="病案封面"/>
        <s v="危重病人检查处理及转运风险知情同意书(院内)"/>
        <s v="台山市中医院病重、病危通知书"/>
        <s v="自动离院或转院告知书"/>
        <s v="听力筛查同意书"/>
        <s v="母乳喂养评估表"/>
        <s v="新生儿疾病筛查同意书"/>
        <s v="新生儿护理告知书"/>
        <s v="护理交班志"/>
        <s v="临时本"/>
        <s v="母乳喂养同意书"/>
        <s v="超声检查申请单"/>
        <s v="产前诊断告知书"/>
        <s v="复印病历申请表"/>
        <s v="唐氏综合征血清学筛查I期"/>
        <s v="唐氏综合征血清学筛查II期"/>
        <s v="子宫输卵管三维造影术的温馨提示"/>
        <s v="保健院检验报告单"/>
        <s v="胎心率监护申请报告单"/>
        <s v="遗传基因检测申请报告单"/>
        <s v="宫腔镜检查同意书"/>
        <s v="地中海贫血基因检测送检单"/>
        <s v="DNA产前筛查（NIPT)申请单"/>
        <s v="B超申请单"/>
        <s v="手术术前小结"/>
        <s v="人工流产（负压吸宫、钳宫）手术知情同意书"/>
        <s v="妇科门诊人流后避孕咨询单（PAC知情书）"/>
        <s v="人工流产/中孕引产告知及避孕选择知情同意书"/>
        <s v="妇科门诊可视人流知情同意书"/>
        <s v="流产后关爱服务（PAC）咨询随访记录本"/>
        <s v="除环同意书"/>
        <s v="上环同意书"/>
        <s v="诊断性刮宫同意书"/>
        <s v="阴道镜检查申请单"/>
        <s v="药物流产知情同意书"/>
        <s v="子宫输卵管检查及造影知情同意书（超声引导下）"/>
        <s v="授权委托书"/>
        <s v="艾滋病病毒抗体检测知情同意书"/>
        <s v="手术室护士交班本"/>
        <s v="手术登记本"/>
        <s v="分娩镇痛知情同意书"/>
        <s v="分娩镇痛麻醉记录单"/>
        <s v="麻、精一（红）处方"/>
        <s v="门急诊治疗单"/>
        <s v="门急诊静脉输液知情告知书"/>
        <s v="心电图申请表"/>
        <s v="台山市妇幼保健院自备药品知情同意书"/>
        <s v="发热门诊患者登记本"/>
        <s v="门急诊预检分诊患者就诊登记本"/>
        <s v="产后访视知情同意书"/>
        <s v="侵入性操作知情同意书"/>
        <s v="知情告知书"/>
        <s v="检查项目申请单"/>
        <s v="儿童ABC量表"/>
        <s v="M-CHAT量表"/>
        <s v="6月-6岁儿童健康手册"/>
        <s v="A区科室灭菌物品追溯登记本"/>
        <s v="B区科室灭菌物品追溯登记本"/>
        <s v="医嘱查对登记部"/>
        <s v="台山市定点医疗机构实时结算信息反馈表"/>
        <s v="办理住院注意事项"/>
        <s v="病案袋"/>
        <s v="围产保健手册"/>
        <s v="职工生育保险产前检查医疗机构定点表"/>
        <s v="职工生育保险产前检查记帐诊疗项目"/>
        <s v="江门市普通门诊定点医疗机构选定表"/>
        <s v="口服药袋"/>
        <s v="处方封面"/>
        <s v="药库麻、精一药品入库验收登记表"/>
        <s v="医疗废物交接登记本"/>
        <s v="出生证签发知情告知书"/>
        <s v="实名实人认证登记卡"/>
        <s v="首次办理《出生医学证明》注意事项"/>
        <s v="出生医学证明须知"/>
        <s v="出生证申领新指引"/>
        <s v="叶酸知情告知书"/>
        <s v="叶酸宣传小册子"/>
        <s v="扩大HIV检测同意书"/>
        <s v="出生缺陷防控补助券"/>
        <s v="出生证小册子"/>
        <s v="唐氏血清学筛查申请单（Ⅰ期）   "/>
        <s v="唐氏血清学筛查申请单（Ⅱ期）   "/>
        <s v="宫颈癌筛查个案登记表"/>
        <s v="乳腺癌筛查个案登记表"/>
        <s v="免费“两癌”筛查小册子   "/>
        <s v="肝炎筛查知情同意书"/>
        <s v="家庭医生服务协议书"/>
        <s v="居民体检表"/>
        <s v="下乡 B超结果记录单"/>
        <s v="现场巡查记录表（公共场所）"/>
        <s v="现场巡查记录表（医疗机构）"/>
        <s v="卫生监督协管意见书（公共场所）"/>
        <s v="消毒卡"/>
        <s v="仓库卡"/>
        <s v="病房护理交班志"/>
        <s v="输液瓶登记本"/>
        <s v="临时医嘱本"/>
        <s v="医嘱查对本"/>
        <s v="患者转科交接记录单"/>
        <s v="产房交接班表"/>
        <s v="新生儿出生时记录"/>
        <s v="产房交接班记录簿"/>
        <s v="化验单张贴表"/>
        <s v="BB册"/>
        <s v="BB胸卡（粉色）"/>
        <s v="临时医嘱执行单"/>
        <s v="产房分娩登记册"/>
        <s v="从业人员健康检查介绍信"/>
        <s v="广东省医疗机构门（急）诊通用病历  "/>
        <s v="急诊处方"/>
        <s v="住院登记簿"/>
        <s v="护理操作知情同意书"/>
        <s v="征询意见书"/>
        <s v="免疫接种知情同意书（人用狂犬疫苗）"/>
        <s v="手术护理记录单"/>
        <s v="麻醉记录单"/>
        <s v="麻醉同意书"/>
        <s v="使用自费药品、医用耗材报告同意书"/>
        <s v="劝阻住院患者外出告知书"/>
        <s v="考评表（各级医师）"/>
        <s v="病情通知书"/>
        <s v="入院须知"/>
        <s v="住院卡"/>
        <s v="住院一览表卡"/>
        <s v="疾病证明"/>
        <s v="科室工作日志表"/>
        <s v="麻醉（精一）处方"/>
        <s v="检查空白粘贴单"/>
        <s v="内镜检查治疗知情同意书"/>
        <s v="患者跌倒坠床风险评估表"/>
        <s v="患者双方不收和不送“红包”协议书"/>
        <s v="考评表(护理人员)"/>
        <s v="住院病人离院责任书"/>
        <s v="病历封底"/>
        <s v="病历封面"/>
        <s v="病人转运知情同意书"/>
        <s v="内镜消化道息肉切除同意书"/>
        <s v="救护车费收费通知单"/>
        <s v="麻醉术后访视记录"/>
        <s v="麻醉术前访视记录"/>
        <s v="急诊胸痛病历"/>
        <s v="医疗保险参保人就医须知"/>
        <s v="医院患者交接记录单"/>
        <s v="狂犬病疫苗和被动制剂同意书"/>
        <s v="门诊病历"/>
        <s v="DR袋印刷服务"/>
        <s v="保护性约束知情同意书"/>
        <s v="表11严重精神障碍应急处置知情同意书"/>
        <s v="表12严重精神障碍应急处置记录单"/>
        <s v="表3严重精神障碍患者报告卡"/>
        <s v="表5参加严重精神障碍社区管理治疗服务知情同意书"/>
        <s v="病情介绍及医患沟通记录"/>
        <s v="代取药委托书"/>
        <s v="儿童青少年情绪障碍小册子（三折页）"/>
        <s v="二氧化碳激光治疗知情同意书"/>
        <s v="非自愿住院申请书"/>
        <s v="非自愿住院知情同意书"/>
        <s v="果酸刷酸知情同意书"/>
        <s v="合理使用网络小册子（三折页）"/>
        <s v="化验结果通知单"/>
        <s v="痰结核菌检验单"/>
        <s v="家属要求代管和不留陪护申请书"/>
        <s v="家庭护理十问十答小册子（三折页）"/>
        <s v="简明精神病评定量表 "/>
        <s v="江门市维护医保基金安全承诺书（医保参保人）"/>
        <s v="焦虑自评量表SAS"/>
        <s v="结核病防治知识小册子（三折页）"/>
        <s v="精神病人住院风险告知书"/>
        <s v="精神分裂症、双相情感障碍护理计划单"/>
        <s v="精神护理观察量表（NORS）"/>
        <s v="精神科护理风险评估表"/>
        <s v="精神科患者入院护理评估单"/>
        <s v="精神卫生法宣传资料小册子（三折页）"/>
        <s v="精神药物治疗监测表"/>
        <s v="精神障碍诊断与治疗告知书"/>
        <s v="老人痴呆症小册子（三折页）"/>
        <s v="临床总体印象量表报告"/>
        <s v="麻风病防控核心知识小册子（三折页）"/>
        <s v="麻风病基础知识问答小册子（三折页）"/>
        <s v="门（急）诊通用病历"/>
        <s v="门（急）诊专用病历（精神科专用）"/>
        <s v="牛皮档案袋"/>
        <s v="匹兹堡睡眠质量指数"/>
        <s v="青少年网络成瘾小册子（三折页）"/>
        <s v="认识焦虑症宣传小册（三折页）"/>
        <s v="认识学校恐怖症宣传小册子（三折页）"/>
        <s v="认识抑郁症宣传小册（三折页）"/>
        <s v="社会功能缺陷筛选量表SDSS"/>
        <s v="事业单位聘用合同"/>
        <s v="水杨酸知情同意书"/>
        <s v="睡眠问题知多点小册子（三折页）"/>
        <s v="台山市心理科技体验馆宣传小册（三折页）"/>
        <s v="特殊工娱治疗单"/>
        <s v="特殊护理记录单"/>
        <s v="心理健康素养十条小册子（三折页）"/>
        <s v="性病预防知识小册子（三折页）"/>
        <s v="学校恐怖症小册子（三折页）"/>
        <s v="药物副作用量表报告"/>
        <s v="抑郁自评量表(SDS)"/>
        <s v="约束护理单"/>
        <s v="治疗中出现的副作用量表（TESS)"/>
        <s v="住院患者跌倒、坠床评估表"/>
        <s v="住院知情同意书"/>
        <s v="自费项目（或药品）知情同意书"/>
        <s v="65岁以上老年人结核病症状筛查表"/>
        <s v="DR申请单"/>
        <s v="肺功能检查知情同意书"/>
        <s v="辅助检查申请单（老年人体检）"/>
        <s v="广东省病毒性肝炎筛查问卷"/>
        <s v="广东省病毒性肝炎筛查知情同意书"/>
        <s v="国家基本公共卫生服务项目宣传折页"/>
        <s v="基本公共卫生服务健康体检结果反馈表"/>
        <s v="家庭医生（团队）签约服务协议书"/>
        <s v="简明社区痴呆筛查量表（CSI-D)-老人测试部分"/>
        <s v="健康体检表"/>
        <s v="江门市高血压、糖尿病报告卡"/>
        <s v="居民健康档案"/>
        <s v="老年人体质的中医药保健方法"/>
        <s v="老年人中医药健康管理服务记录表"/>
        <s v="抑郁筛查表（PHQ-2)和（PHQ-9)"/>
        <s v="牙科治疗单"/>
        <s v="预防接种知情同意书"/>
        <s v="居民健康档案封面"/>
        <s v="辅助检查申请单（儿童）"/>
        <s v="接种知情书打印纸"/>
        <s v="居民免费体检结果领取回执"/>
        <s v="成人预防接种证"/>
        <s v="住院病人医保知情同意书"/>
        <s v="65岁及以上老年人体检结果发放簿"/>
        <s v="个体化教育教育、健康出发发放簿"/>
        <s v="个体化教育教育、健康出发发放簿（儿童）"/>
        <s v="肺结核患者随访服务记录表"/>
        <s v="长效针剂优先使用对象摸排情况表"/>
        <s v="长期医嘱单"/>
        <s v="住院病案首页"/>
        <s v="老年人生活自理能力评估表"/>
        <s v="家庭医生签约服务卡"/>
        <s v="台山市基层机构家庭医生签约服务协议书"/>
        <s v="心电图报告单"/>
        <s v="B超报告单"/>
        <s v="放射科检查报告单"/>
        <s v="个人基本信息表"/>
        <s v="健康体检报告封面（彩色）"/>
        <s v="6个月儿童健康指导（中医）"/>
        <s v="18-14个月儿童健康指导（中医）"/>
        <s v="30-36月龄儿童中医保健指导内容"/>
        <s v="0-6岁儿童体检记录"/>
        <s v="预防传染病健康知识"/>
        <s v="老年人健康管理"/>
        <s v="中医健康小知识"/>
        <s v="预防接种小知识"/>
        <s v="肿瘤防治知识"/>
        <s v="食品安全知识"/>
        <s v="健康教育处方-骨质疏松症"/>
        <s v="健康教育处方-高血压 "/>
        <s v="健康教育处方-糖尿病"/>
        <s v="慢阻肺防治"/>
        <s v="爱耳知识"/>
        <s v="拒绝烟草珍爱生命"/>
        <s v="“三减三健”"/>
        <s v="慢性病防治健康知识"/>
        <s v="防治结核病"/>
        <s v="精神卫生知识"/>
        <s v="艾滋病防治"/>
        <s v="糖尿病患者健康管理服务"/>
        <s v="健康素养基本知识"/>
        <s v="高血压患者健康管理服务"/>
        <s v="家庭医生签约服务"/>
        <s v="中医药健康管理服务"/>
        <s v="B超申请单（B型超声检查申请单）   "/>
        <s v="临床输血申请单   "/>
        <s v="交接班记录表"/>
        <s v="住院一览表（入院护理卡）   "/>
        <s v="使用血清制品同意书   "/>
        <s v="使用血申请单   "/>
        <s v="健康检查记录表（健康体检表）   "/>
        <s v="化验张帖（贴检验单纸）   "/>
        <s v="医保病人告知书   "/>
        <s v="医导尿管相关尿路感染监测登记表   "/>
        <s v="医患双方不收和不送红包协议书   "/>
        <s v="卡介苗接种知情同意书   "/>
        <s v="发热门诊日志   "/>
        <s v="广东省医疗机构门（急）诊通用病历   "/>
        <s v="城区门诊简易病历（门诊观察治疗 )  "/>
        <s v="孕产妇围产期保健服务   "/>
        <s v="床头护理记录卡（床头护理卡）   "/>
        <s v="心电图申请   "/>
        <s v="急诊病人满意度调查表   "/>
        <s v="患者交接记录单   "/>
        <s v="患者跌倒/坠床高风险评估表   "/>
        <s v="患者输血不良反应报告单   "/>
        <s v="手术室护理交班记录   "/>
        <s v="手术病人交接记录单   "/>
        <s v="手术麻醉科收费单   "/>
        <s v="护士值班报告表"/>
        <s v="护士值班表"/>
        <s v="护理工作满意度问卷调查表"/>
        <s v="护理急诊用药签（输液贴纸） 2400*20"/>
        <s v="护长查房记录"/>
        <s v="授权委托书   "/>
        <s v="放射科会诊申请单（x光申请单）   "/>
        <s v="放射（X光）申请单   "/>
        <s v="电子胃肠镜检查申请表   "/>
        <s v="留医病人领药单(小)(门诊注射单）（肌注单）   "/>
        <s v="疾病证明   "/>
        <s v="病人压疮风险评估表   "/>
        <s v="病人外出请假单   "/>
        <s v="病人自带药品输液注射知情同意书   "/>
        <s v="病历封面   "/>
        <s v="病房工作日报表   "/>
        <s v="病案首页   "/>
        <s v="空白检验单（检验报告单）   "/>
        <s v="粪便单（检验报告单）   "/>
        <s v="精二处方   "/>
        <s v="经颅超声多谱勒检查申请单   "/>
        <s v="翻身记录单   "/>
        <s v="药物流产知情同意书   "/>
        <s v="负压瓶人工流产手术知情同意书   "/>
        <s v="输血治疗同意书   "/>
        <s v="输血登记本"/>
        <s v="输血记录单   "/>
        <s v="重组乙型肝炎疫苗接种知情告知书   "/>
        <s v="门诊输液病人告知书   "/>
        <s v="陪护人员每日健康检测登记表   "/>
        <s v="验尿单（尿液分析报告单）   "/>
        <s v="麻醉.第一类精神药品使用知情同意书   "/>
        <s v="麻醉.精神药品使用同意书   "/>
        <s v="麻醉处方（麻.精一)   "/>
        <s v="麻醉记录单   "/>
        <s v="出诊记录单"/>
        <s v="门急诊清创缝合手术知情同意书"/>
        <s v="门诊贴敷治疗单"/>
        <s v="电子胃镜检查病人知情同意书  "/>
        <s v="电子结肠镜检查病人知情同意书"/>
        <s v="吸氧卡"/>
        <s v="麻醉同意书 "/>
        <s v="床头卡   "/>
        <s v="婴儿床头卡 "/>
        <s v="麻醉科术后访视记录"/>
        <s v="麻醉记录"/>
        <s v="麻醉知情同意书"/>
        <s v="麻醉术前访视与评估"/>
        <s v="2型糖尿病患者随访服务记录表"/>
        <s v="认识肺功能"/>
        <s v="综合施策 科学防癌"/>
        <s v="国家基本公共卫生服务项目-保护眼睛从我做起"/>
        <s v="国家基本公共卫生服务项目-青少年心理健康知识"/>
        <s v="如何预防骨质疏松"/>
        <s v="关注脑健康（脑卒中防治）"/>
        <s v="体重管理核心知识（2024年版）"/>
        <s v="四季流行性重点传染病防治系列-流行性感冒"/>
        <s v="远离烟草危害 何时戒烟都不晚"/>
        <s v="重型老年慢性支气管炎患者健康教育处方"/>
        <s v="脑血管病患者健康教育处方"/>
        <s v="慢阻肺患者健康教育处方"/>
        <s v="类风湿关节炎患者健康教育处方"/>
        <s v="冠心病患者健康教育处方"/>
        <s v="骨关节炎患者健康教育处方"/>
        <s v="高血压患者随访服务记录表"/>
        <s v="体检结果反馈单"/>
        <s v="HIV同意书"/>
        <s v="预防接种单"/>
        <s v="湿热质"/>
        <s v="阴虚质"/>
        <s v="痰湿质"/>
        <s v="传染病报告卡"/>
        <s v="狂犬暴露恩群门诊登记"/>
        <s v=" 贴检验单纸"/>
        <s v="临时医嘱单"/>
        <s v="患者拒绝医疗知情同意书"/>
        <s v="检验同意书"/>
        <s v="用血申请单"/>
        <s v="病人出院通知单"/>
        <s v="高血压防治健康教育折页"/>
        <s v="国家基本公共卫生服务项目-慢性病防控手册"/>
        <s v="消除肝炎防治核心信息"/>
        <s v="国家基本公共卫生服务项目-预防登革热"/>
        <s v="国家基本公共卫生服务项目-认识诺如病毒"/>
        <s v="台山市母子健康手册集体儿童（6月龄-6岁）保健服务"/>
        <s v="广东省医疗机构门（急）诊通用病历"/>
        <s v="住院病历评分标准（1.2）"/>
        <s v="住院病历评分标准(3.4)"/>
        <s v="静脉注射治疗知情同意书"/>
        <s v="病人请假单"/>
        <s v="住院一览表"/>
        <s v="（6月龄-6岁）保健管理手册"/>
        <s v="A4双面狂犬病疫苗同意书"/>
        <s v="A5狂犬疫苗接种卡"/>
        <s v="HIV抗体检测知情同意书"/>
        <s v="HPV知情同意书"/>
        <s v="病毒性肝炎结果"/>
        <s v="病毒性肝炎筛查"/>
        <s v="高筛宣传手册"/>
        <s v="高血压随访表"/>
        <s v="广东省疫苗接种知情同意书"/>
        <s v="疾病证明（大）"/>
        <s v="家庭医生（团队）_x000a_签约服务协议书"/>
        <s v="健康体检表（65岁以上老年版）"/>
        <s v="健康宣传手册"/>
        <s v="胶袋（X光袋）"/>
        <s v="老年人中医药健康管理记录表"/>
        <s v="门诊通用病历"/>
        <s v="内服药袋"/>
        <s v="气虚质的中医调理表"/>
        <s v="痰湿质的中医调理表"/>
        <s v="糖尿病随访表"/>
        <s v="体检封面"/>
        <s v="贴检验单纸"/>
        <s v="温热质的中医调理表"/>
        <s v="血瘀质的中医调理表"/>
        <s v="阴虚质的中医调理表"/>
        <s v="住院患者外出请假条"/>
        <s v="门诊观察治疗记录表"/>
        <s v="住院患者跌倒/坠床风险评估及干预措施表"/>
        <s v="住院病历质控表"/>
        <s v="住院患者外出请假单"/>
        <s v="住院病人须知表"/>
        <s v="体检单"/>
        <s v="翻身记录单"/>
        <s v="护理病历书写质控表"/>
        <s v="抑郁筛查量表"/>
        <s v="糖尿病患者随访服务记录表"/>
        <s v="人用狂犬病疫苗登记表"/>
        <s v="中医体质指导表"/>
        <s v="健康教育项目宣传折页"/>
        <s v="公共卫生项目随访表"/>
        <s v="居民健康免费体检通知表"/>
        <s v="台山市大江镇卫生院家庭医生签约服务协议书"/>
        <s v="老年人免费体检结果反馈手册"/>
        <s v="公卫项目调查问卷"/>
        <s v="0-6岁儿童健康管理服务表"/>
        <s v="母子健康手册"/>
        <s v="验尿检查单"/>
        <s v="健康检查记录表"/>
        <s v="商品进销存帐"/>
        <s v="住院患者外出知情同意书"/>
        <s v="医保制度告知书"/>
        <s v="江门市维护医保基金安全承诺书"/>
        <s v="双方不收和不送红包协议书"/>
        <s v="静脉输液观察记录表"/>
        <s v="患者跌倒/坠床高风险评估单"/>
        <s v="患者压疮风险评估单"/>
        <s v="住院病历质检表"/>
        <s v="住院护理病历书写质控表"/>
        <s v="住院病人自费药品知情同意书"/>
        <s v="自备药知情同意书"/>
        <s v="老年人九种体质中医调理"/>
        <s v="住院床头卡"/>
        <s v="医疗废物标示贴"/>
        <s v="血细胞分析申请单"/>
        <s v="尿液检查申请单"/>
        <s v="生化检验申请单"/>
        <s v="高血压/糖尿病访视卡"/>
        <s v="病历袋"/>
        <s v="台山市母子健康手册"/>
        <s v="抑郁筛查量表（PHQ-2）和（PHQ-9）"/>
        <s v="健康体检登记表"/>
        <s v="65岁以上老年人免费健康体检确认书"/>
        <s v="慢性阻塞性肺病筛查问卷"/>
        <s v="广东省病毒性肝炎快筛结果"/>
        <s v="离室时间"/>
        <s v="门诊观察病人简易病历"/>
        <s v="心电图申请单"/>
        <s v="广东省非免疫规划疫苗接种知情同意书人用狂犬病疫苗"/>
        <s v="广东省狂犬病被动免疫制剂使用知情同意书"/>
        <s v="狂犬病疫苗接种卡"/>
        <s v="不同意使用狂犬病被动免疫制剂声明"/>
        <s v="6月龄儿童中医保健指导内容"/>
        <s v="12月龄儿童中医保健指导内容"/>
        <s v="18月龄儿童中医保健指导内容"/>
        <s v="24月龄儿童中医保健指导内容"/>
        <s v="药袋（医用纸塑包装袋大号）"/>
        <s v="户外宣传栏"/>
        <s v="标识牌"/>
        <s v="宣传栏"/>
        <s v="健康宣传活动横副"/>
        <s v="国家基本公共卫生服务项目白沙镇儿童免费体检项目知情同意书"/>
        <s v="台山市白沙镇中心卫生院注射观察单"/>
        <s v="白沙镇中心卫生院注射、治疗、化验、X光、新医通知单"/>
        <s v="江门市母子健康手册集体儿童（6月龄-6岁）保健服务"/>
        <s v="注射、治疗、X光通知单"/>
        <s v="处方笺（精二)"/>
        <s v="受种者健康状况询问表"/>
        <s v="艾滋病病毒抗体同意书"/>
        <s v="医患双方不收和不送协议书"/>
        <s v="白沙镇中心卫生院门诊处方封面"/>
        <s v="居民健康档案(全套：封面、1页、2页、3页、4页）"/>
        <s v="高血压病患者随访服务记录表"/>
        <s v="普通人群健康体检表"/>
        <s v="老年人体质辨识中医药保健方法"/>
        <s v="病案底面"/>
        <s v="健康体检报告"/>
        <s v="X线申请单"/>
        <s v="老年人健康体检报告封面"/>
        <s v="健康教育服务"/>
        <s v="预防接种服务"/>
        <s v="居民健康档案管理服务"/>
        <s v="传染病及特发公共卫生事件报告和处理服务"/>
        <s v="免费提供避孕药具服务"/>
        <s v="肺结核患者健康管理服务"/>
        <s v="孕产妇健康管理服务"/>
        <s v="0-6岁儿童健康管理服务"/>
        <s v="卫生计生监督协管服务"/>
        <s v="严重精神障碍患者健康管理服务"/>
        <s v="慢性病患者健康管理服务"/>
        <s v="老年人健康管理服务"/>
        <s v="健康素养促进行动服务"/>
        <s v="中医保健老年篇"/>
        <s v="儿童中医药服务内容手册"/>
        <s v="验尿申请单"/>
        <s v="血液检验报告单"/>
        <s v="病历本"/>
        <s v="首次护理记录单"/>
        <s v="体温单"/>
        <s v="护理记录单"/>
        <s v="Barthel指数（BI）评定量表"/>
        <s v="Braden压力性损伤风险评估表"/>
        <s v="护理交班日志"/>
        <s v="护理交班本"/>
        <s v="防射防护用品使用登记簿"/>
        <s v="0--6岁儿童健康管理服务手册"/>
        <s v="AD8痴呆早期筛查问卷"/>
        <s v="艾滋病防治知识"/>
        <s v="传染病和突发公共卫生报告和处理手册"/>
        <s v="肺结核患者管理服务手册"/>
        <s v="肺结核患者健康指引"/>
        <s v="合理膳食"/>
        <s v="家庭医生签约服务手册"/>
        <s v="家庭医生签约协议书"/>
        <s v="简明社区痴呆饰查量表(CSI-D)-老人测试部分"/>
        <s v="健康教育管理服务手册"/>
        <s v="健康素养促进行动"/>
        <s v="精神障碍患者出院信息单"/>
        <s v="居民健康档案管理服务手册"/>
        <s v="老年人中医药健康管理服务记录"/>
        <s v="慢性病患者健康管理服务手册"/>
        <s v="慢性疾病防控知识宣传"/>
        <s v="慢阻肺常规随访表"/>
        <s v="慢阻肺主动随访表"/>
        <s v="免费提供避孕药具服务手册"/>
        <s v="平衡膳食 健康体重"/>
        <s v="三减三健"/>
        <s v="水痘的防治"/>
        <s v="贴检验单"/>
        <s v="血栓报告单"/>
        <s v="严重精神障碍患者报告卡"/>
        <s v="严重精神障患者管理服务手册"/>
        <s v="医疗废物外包装警标识"/>
        <s v="抑郁筛查量表(PHQ-2)和(PHQ-9)"/>
        <s v="预防接种服务手册"/>
        <s v="预防接种通知单"/>
        <s v="预防流感必备知识"/>
        <s v="院内请假单"/>
        <s v="孕产妇健康管理服务手册"/>
        <s v="中国公民健康素养66条"/>
        <s v="中医药健康管理服务手册"/>
        <s v="转诊通知单"/>
        <s v="病案首页"/>
        <s v="检验申请单"/>
        <s v="住院护理书写质控表"/>
        <s v="0一6岁儿童体检预约通知单"/>
        <s v="病案封底(排版+印刷+啤版)"/>
        <s v="病案封面(排版+印刷)"/>
        <s v="放射科DR资料袋"/>
        <s v="公卫科（老高糖）项目人群体检簿"/>
        <s v="家庭医生 (团队) 签约服务协议书（无碳纸二联，装订成本）"/>
        <s v="健康手册"/>
        <s v="健康宣传折页（3折页）"/>
        <s v="离院责任书"/>
        <s v="门诊处方笺（打码）"/>
        <s v="入院通知单"/>
        <s v="特困人员照料护理随访记录表"/>
        <s v="卫生站健康知识宣传栏（16间站）"/>
        <s v="血糖监测一览表"/>
        <s v="药库目录表"/>
        <s v="药库帐本表"/>
        <s v="院内健康知识宣传栏（大）"/>
        <s v="院内健康知识宣传栏（小）"/>
        <s v="院前急救记录表"/>
        <s v="孕产妇围产期保健服务(全书4色）"/>
        <s v="住院患者健康教育计划及效果评价表"/>
        <s v="社保制度告知"/>
        <s v="精二处方"/>
        <s v="麻醉处方"/>
        <s v="门急诊交班日志"/>
        <s v="门（急）诊病历本"/>
        <s v="急诊出车登记本"/>
        <s v="0-3岁儿童保健手册"/>
        <s v="儿童四季养生汤"/>
        <s v="中医调养图"/>
        <s v="体检套餐三联单"/>
        <s v="影像资料袋"/>
        <s v="破伤风疫苗接种知情同意书"/>
        <s v="尿常规检验报告单"/>
        <s v="艾滋病病情抗体检测知情同意书"/>
        <s v="狂犬疫苗知情同意书"/>
        <s v="儿童体检表"/>
        <s v="病房护理交班表"/>
        <s v="护理侵入性操作知情同意书"/>
        <s v="外购药知情同意书"/>
        <s v="病案封面A4"/>
        <s v="彩色B超检查申请单A5"/>
        <s v="出院结算通知单"/>
        <s v="放射科申请报告单双面"/>
        <s v="门诊流水号"/>
        <s v="尿液分析报告单"/>
        <s v="气虚质红色A4"/>
        <s v="入院通知单A5"/>
        <s v="贴检验纸A4"/>
        <s v="心电系列检查申请单"/>
        <s v="血液检验报告单红色字"/>
        <s v="血瘀质"/>
        <s v="阳虚质"/>
        <s v="住院病历质控表A4"/>
        <s v="住院号数A4"/>
        <s v="不收不送红包协议书"/>
        <s v="电子处方收款单"/>
        <s v="工作量统计表"/>
        <s v="海宴镇居民健康档案基本信息表"/>
        <s v="行政会议记录簿"/>
        <s v="会议记录簿"/>
        <s v="健康居民档案"/>
        <s v="健康体检报告（封面）"/>
        <s v="江门市母子健康手册集体儿童"/>
        <s v="开支证明单"/>
        <s v="门急诊护理留观记录表"/>
        <s v="门诊处方"/>
        <s v="气虚质"/>
        <s v="人口死亡申请单"/>
        <s v="入院宣教"/>
        <s v="收费员缴款收据单"/>
        <s v="丸仔纸"/>
        <s v="小便常规检查单"/>
        <s v="药物治疗同意书"/>
        <s v="住院病历评分标准"/>
        <s v="住院病人安全告知书"/>
        <s v="住院患者自动出院协议"/>
        <s v="自费药品使用确认书"/>
        <s v="预防出生缺陷科普知识"/>
        <s v="母乳喂养宣传"/>
        <s v="梅毒防治知识"/>
        <s v="乙肝防治知识宣传"/>
        <s v="预防艾滋病宣传知识"/>
        <s v="地贫知识防治"/>
        <s v="儿童中医保健按摩图"/>
        <s v="老年人中医保健"/>
        <s v="世界防治结核病日"/>
        <s v="全国儿童预防接种日 "/>
        <s v="家庭医生宣传"/>
        <s v="拒绝烟草 健康生活"/>
        <s v="控烟宣传资料"/>
        <s v="高血压、糖尿病中医药健康教育处方"/>
        <s v="健康饮食金字塔健康教育处方"/>
        <s v="消除疟痰 共享健康"/>
        <s v="老年人中医体质辨识"/>
        <s v="老年人五禽戏图"/>
        <s v="糖尿病足背动脉中医简易按摩图"/>
        <s v="儿童中医保健按摩图（图与文字）"/>
        <s v="痛风健康教育宣传知识"/>
        <s v="给0-6岁儿童家长的一封信"/>
        <s v="爱眼护眼宣传知识"/>
        <s v="保护牙齿 从小做起"/>
        <s v="心理健康宣传资料"/>
        <s v="血脂健康管理"/>
        <s v="脑卒中预防知识"/>
        <s v="居民体重管理核心知识"/>
        <s v="病毒性肝炎预防知识"/>
        <s v="病毒性肝炎筛查问卷"/>
        <s v="母子健康手册（6月-6岁）"/>
        <s v="母子健康手册（0月-3岁）"/>
        <s v="女宫颈癌检查登记表"/>
        <s v="乳腺癌检查登记表"/>
        <s v="健康体检表第一页、第二页"/>
        <s v="65岁或以上老人免费健康检查确认书"/>
        <s v="家庭签约卡"/>
        <s v="体检回执（小票）"/>
        <s v="重点人群免费健康体检转介单"/>
        <s v="中医表"/>
        <s v="手术疾病健康教育记录单"/>
        <s v="非手格疾病健康教育记录单"/>
        <s v="床头牌"/>
        <s v="台山市汶村镇中心卫生院处方笺"/>
        <s v="工作人员考勤表"/>
        <s v="CT检查会诊单"/>
        <s v="手术麻醉收费清单"/>
        <s v="贴报告单"/>
        <s v="特殊药物知情同意书"/>
        <s v="CT 袋"/>
        <s v="底面（啤型）"/>
        <s v="台山市深井镇卫生院文件头"/>
        <s v="劝阻住院患者外出告知"/>
        <s v="检验单张贴纸"/>
        <s v="乙肝接种知情同意书"/>
        <s v="参加严重精神障碍社区管理治疗服务知情同意书"/>
        <s v="严重精神障碍患者个人信息补充表"/>
        <s v="严重精神障碍患者居家康复服务记录单"/>
        <s v="严重精神障碍患者健康体检说明"/>
        <s v="健康教育宣传栏海报"/>
        <s v="制度牌"/>
        <s v="贴纸"/>
        <s v="宣传单"/>
        <s v="老年人中医体质指导"/>
        <s v="老年人体检登记表"/>
        <s v="老年人健康管理知情同意书、自理能力表"/>
        <s v="体检报告封面"/>
        <s v="慢病管理卡"/>
        <s v="慢病报告卡"/>
        <s v="台山市深井镇卫生院检验申请单"/>
        <s v="免费健康体检报告"/>
        <s v="公共卫生宣传海报"/>
        <s v="人用狂犬疫苗接种知情同意书"/>
        <s v="吸附破伤风疫苗接种知情同意书"/>
        <s v="检验报告粘贴栏（一：技诊检查）"/>
        <s v="检验报告粘贴栏（二：生化）"/>
        <s v="检验报告粘贴栏（三：常规）"/>
        <s v="检验科检验项目申请单"/>
        <s v="B型超声显像法申请单"/>
        <s v="普通处方单"/>
        <s v="老年人体质的中医药保健方法-痰湿质"/>
        <s v="老年人体质的中医药保健方法-血瘀质"/>
        <s v="老年人体质的中医药保健方法-阴虚质"/>
        <s v="（辅助、治疗、理疗、注射）申请表"/>
        <s v="党纪教育宣传海报"/>
        <s v="国家基本公共卫生服务项目（1-12期）宣传栏海报"/>
        <s v="户外高清宣传画报KT板"/>
        <s v="检验登记册"/>
        <s v="其他宣传海报"/>
        <s v="社会主义核心价值观"/>
        <s v="卫生站国家基本公共卫生服务项目（1-6期）"/>
        <s v="医保宣传海报"/>
        <s v="中医宣传栏海报(1-2期）"/>
      </sharedItems>
    </cacheField>
    <cacheField name="产品规格" numFmtId="0">
      <sharedItems count="159">
        <s v="145*210mm"/>
        <s v="131*192mm"/>
        <s v="210*297mm"/>
        <s v="193*132mm"/>
        <s v="148*210mm"/>
        <s v="110*70mm"/>
        <s v="130*190mm"/>
        <s v="180*260mm"/>
        <s v="145*85mm"/>
        <s v="190*130mm"/>
        <s v="110*160mm"/>
        <s v="50*110mm"/>
        <s v="35*45mm"/>
        <s v="290*140mm"/>
        <s v="420*270mm"/>
        <s v="100*70mm"/>
        <s v="110*85mm"/>
        <s v="210*95mm"/>
        <s v="220*640mm"/>
        <s v="297*420mm"/>
        <s v="105*148mm"/>
        <s v="340*240*28mm"/>
        <s v="70*10mm"/>
        <s v="210*148mm"/>
        <s v="50*80mm"/>
        <s v="510*260mm"/>
        <s v="210*145mm"/>
        <s v="65*105mm"/>
        <s v="35*55mm"/>
        <s v="39*52cm"/>
        <s v="297*210mm"/>
        <s v="210*100mm"/>
        <s v="210*147mm"/>
        <s v="230*325mm"/>
        <s v="193*150mm"/>
        <s v="215*128mm"/>
        <s v="325*230*30mm，盖35mm"/>
        <s v="363*212mm"/>
        <s v="290*210mm"/>
        <s v="57*140mm"/>
        <s v="195*180mm"/>
        <s v="191*216mm"/>
        <s v="35*40mm"/>
        <s v="28.9*21cm"/>
        <s v="29.2*21cm"/>
        <s v="21.2*29.5cm"/>
        <s v="290*215mm"/>
        <s v="21*14.5cm"/>
        <s v="188*182mm"/>
        <s v="29*21cm"/>
        <s v="29.4*21cm"/>
        <s v="20.8*14.4cm"/>
        <s v="6*5cm"/>
        <s v="145*213mm（A5）"/>
        <s v="17.8*21cm"/>
        <s v="210*165mm"/>
        <s v="13.5*9.7cm"/>
        <s v="14.5*21.6cm"/>
        <s v="28.6*21cm"/>
        <s v="420*590mm"/>
        <s v="13.3*19cm"/>
        <s v="12*19cm"/>
        <s v="21.2*14.5cm"/>
        <s v="21*14.1cm"/>
        <s v="29.5*21cm"/>
        <s v="13*19cm"/>
        <s v="19*13cm"/>
        <s v="21.3*14.5cm"/>
        <s v="120*80mm"/>
        <s v="90*55mm"/>
        <s v="157G双铜彩色底面印，双面，手撕页"/>
        <s v="210*285mm"/>
        <s v="420mm*297mm"/>
        <s v="高15cm*宽12cm"/>
        <s v="12.8*18.7cm"/>
        <s v="253*105mm"/>
        <s v="A4异型规格"/>
        <s v="210*280m"/>
        <s v="145*145mm"/>
        <s v="4*5.5cm"/>
        <s v="400*525mm"/>
        <s v="117*86mm"/>
        <s v="210*297mm　"/>
        <s v="297mm*420mm"/>
        <s v="A3"/>
        <s v="19cm×27.5cm"/>
        <s v="40*95mm"/>
        <s v="5*8cm"/>
        <s v="190*175mm"/>
        <s v="95*110mm"/>
        <s v="244*122cm"/>
        <s v="30*15cm"/>
        <s v="50*80cm"/>
        <s v="2500*500mm"/>
        <s v="130*184mm"/>
        <s v="145*105mm"/>
        <s v="竖本125*185mm"/>
        <s v="A4（210*258mm）"/>
        <s v="8*5cm"/>
        <s v="420*594mm"/>
        <s v="140*210mm"/>
        <s v="215*33mm"/>
        <s v="215*300mm"/>
        <s v="415*530mm"/>
        <s v="210*290mm"/>
        <s v="420*291mm"/>
        <s v="285*210mm"/>
        <s v="143*210mm"/>
        <s v="950*1950mm"/>
        <s v="265*190mm"/>
        <s v="3700*1100mm"/>
        <s v="2800*1050mm"/>
        <s v="148*210mm/(打码)"/>
        <s v="90*50mm"/>
        <s v="双面/14丝/40*54cm"/>
        <s v="145*190mm"/>
        <s v="168*260mm"/>
        <s v="65*95mm"/>
        <s v="36*53mm"/>
        <s v="55*105mm"/>
        <s v="240*320mm"/>
        <s v="4*9cm"/>
        <s v="9.8*6.8cm"/>
        <s v="190*260mm"/>
        <s v="9.5*15cm"/>
        <s v="195*110mm"/>
        <s v="9*9cm"/>
        <s v="35*48mm"/>
        <s v="130*185mm"/>
        <s v="300*420mm"/>
        <s v="148*70mm"/>
        <s v="80*100mm"/>
        <s v="188*264mm"/>
        <s v="386*520mm"/>
        <s v="296*216mm"/>
        <s v="331*216mm"/>
        <s v="80*120mm"/>
        <s v="194*194mm"/>
        <s v="385*115cm"/>
        <s v="500*700mm"/>
        <s v="0.3㎡"/>
        <s v="0.36㎡"/>
        <s v="420*297mm"/>
        <s v="10*10cm"/>
        <s v="210*140mm"/>
        <s v="120*240cm"/>
        <s v="50*70cm"/>
        <s v="190*270mm"/>
        <s v="100*140mm"/>
        <s v="600*800mm"/>
        <s v="2200*1080mm"/>
        <s v="760*1000mm"/>
        <s v="1700*1000mm"/>
        <s v="2860*1060mm"/>
        <s v="1120*820mm"/>
        <s v="1900*1050mm"/>
        <s v="210mm*297mm"/>
        <s v="135mm*95mm"/>
        <s v="2300*1100mm"/>
      </sharedItems>
    </cacheField>
    <cacheField name="工艺要求" numFmtId="0">
      <sharedItems count="252">
        <s v="146g，单面，100张/本"/>
        <s v="70g，单面，100张/本，胶头"/>
        <s v="253g，单面，100张/本，胶头"/>
        <s v="70g，单面，100张/本"/>
        <s v="80g，双面，100张/本"/>
        <s v="80g，100张/本，双面印刷"/>
        <s v="彩色封面157g铜版纸，内容绿色双面彩色印刷，内页A4/70g，8张/本"/>
        <s v="70g，100张/本，蓝色印刷"/>
        <s v="125g，100张/本，蓝色印刷"/>
        <s v="无碳纸，一式3联/50份，啤线，打码"/>
        <s v="1.53g/张，白色不干胶印刷"/>
        <s v="1.53g/张，绿色不干胶印刷"/>
        <s v="70g双胶，100 张/本，胶装"/>
        <s v="无碳纸，一式三联，35份/本"/>
        <s v="80g牛皮纸"/>
        <s v="无碳纸，一式三联，33份/本"/>
        <s v="70g双胶，50张/本"/>
        <s v="60g双胶，100 张/本，胶装"/>
        <s v="铜版不干胶+亚膜，彩色"/>
        <s v="300g铜卡，彩色"/>
        <s v="70g双胶双色，100 张/本，胶装"/>
        <s v="70g双胶双面，100 张/本，胶装"/>
        <s v="无碳纸，一式2联/50份，啤线，打码"/>
        <s v="140g双胶，双面双色"/>
        <s v="300g铜卡"/>
        <s v="80g双胶双面，100 张/本，胶装"/>
        <s v="70g双胶，300张/份（内容各不同）"/>
        <s v="80g双胶双面，300张/份（内容各不同）"/>
        <s v="80g双胶，100 张/本，胶装"/>
        <s v="80g双胶，100张/本"/>
        <s v="140g双胶，对折，打孔"/>
        <s v="无碳纸，一式双联100 张/本，胶装"/>
        <s v="80g，100张/本，装订"/>
        <s v="封面牛皮纸，80g，30张/本，装订"/>
        <s v="80g，50张/本，装订"/>
        <s v="70g双胶，单面黑色，100 张/本"/>
        <s v="封面牛皮纸，80g，50张/本，装订"/>
        <s v="封面牛皮纸，80g，100张/本，装订"/>
        <s v="80g，双面，50张/本，装订"/>
        <s v="封面牛皮纸对折"/>
        <s v="60g纸对折"/>
        <s v="铜版纸不装订"/>
        <s v="彩印，活页，装订"/>
        <s v="彩印，活页，装订可撕"/>
        <s v="单面，黄色纸，100页/本，装订"/>
        <s v="单面，绿色纸，100页/本，装订"/>
        <s v="双面，100页/本，装订"/>
        <s v="单面，一式两联，100页/本，装订"/>
        <s v="单面，100页/本，装订"/>
        <s v="彩印，单面，一式两联，50页/本，装订"/>
        <s v="单面，50页/本，装订"/>
        <s v="铜版纸装订"/>
        <s v="封面铜版纸 80g纸，20张/本,装订"/>
        <s v="70g，单色单面，100页/本"/>
        <s v="70g，单色单面，100页/本，装订成册"/>
        <s v="70g，单色双面，100页/本"/>
        <s v="300g白板纸，双色单面"/>
        <s v="70g，又色单面，打码，100页/本"/>
        <s v="300g白板纸，单色双面"/>
        <s v="封面70g，内页70g，封面双色双面其它页单色双面，10页/本（含封面封底）、装订成册"/>
        <s v="透明白色胶袋"/>
        <s v="70g双胶，单面，100张/本，胶头"/>
        <s v="70g双胶，双面，100张/本，胶头"/>
        <s v="210g铜版纸，双面印刷，三折页"/>
        <s v="一式三联"/>
        <s v="70g，单面，黑白，胶头"/>
        <s v="80g双胶封面（内文65g纸）"/>
        <s v="双面精制 纯木浆牛皮纸 可装50张A4纸"/>
        <s v="80g双面印刷，骑马钉"/>
        <s v="70g，单面，黑白"/>
        <s v="70g，单面，双色"/>
        <s v="157g铜版纸，双面彩色"/>
        <s v="一式两份，无碳复写，第一页白色，第二面粉色复写"/>
        <s v="80g，白色A3纸双面对折，黑白"/>
        <s v="80g，白色A4双面，黑白"/>
        <s v="牛皮纸120g"/>
        <s v="70g，单面，黑白，糊头"/>
        <s v="硬板纸，彩色双面"/>
        <s v="封面封底牛皮纸，80g纸，50页/本装订"/>
        <s v="彩印、单面、一式两联"/>
        <s v="70g，单面，100页/本,装订"/>
        <s v="单面，100张/本,装订"/>
        <s v="157g铜版纸，双面彩色印刷，折页"/>
        <s v="全书24P，封面157g双铜，双面彩色印刷，骑马钉"/>
        <s v="牛皮封面，双面"/>
        <s v="硬纸皮"/>
        <s v="单面印刷，字体清晰，/本"/>
        <s v="牛皮纸"/>
        <s v="封面牛皮纸，内页100张：70g双面双胶印刷"/>
        <s v="80g双胶，单面黑色，100 张/本装订"/>
        <s v="210*295mm"/>
        <s v="70g，单面黑色，100页/本"/>
        <s v="70g，双面黑色，100页/本"/>
        <s v="80g双胶单面，100页/本，胶头"/>
        <s v="157g双铜，彩色底面印，双面，手撕页"/>
        <s v="157g双铜,彩色底面印,210*285mm，三面二折"/>
        <s v="70g，双面"/>
        <s v="70g，双面，100张/本"/>
        <s v="80g双胶，双面印单黑色"/>
        <s v="双面70g，100页/本,装订"/>
        <s v="单面，100页/本"/>
        <s v="80g，单面"/>
        <s v="70g，单面,100页/本"/>
        <s v="70g,单面黑色，100页/本"/>
        <s v="70g单面,100页/本"/>
        <s v="70g，单面，收据类"/>
        <s v="蓝色字体"/>
        <s v="异型规格、120g纸质材料"/>
        <s v="157g双铜,彩色底面印， 210X285mm，三面二折"/>
        <s v="全书(24P)A4书刊:_x000a_封面（4P）为200g单面彩色双铜纸，内页共20P，为70g白色双胶纸单黑色印刷，骑马订"/>
        <s v="封面封底157g铜板纸，内页70g书写纸，单色印刷，共10P, 骑马钉"/>
        <s v="100张/扎"/>
        <s v="全书28P竖版小书册：_x000a_封面（4P）：157G双铜，双面四色，_x000a_内页（24P）：157G双铜，双面四色，_x000a_骑马订"/>
        <s v="70G双胶，单面，压线、打码"/>
        <s v="157G双铜，二折三页"/>
        <s v="双面单色（深蓝），厚度双层12丝"/>
        <s v="封面双色，（4P)70G双胶双面，内页（16P）"/>
        <s v="面为纸塑印刷，背面透明，带自封贴"/>
        <s v="300g布纹纸+啤形+2针孔+4实线,单面"/>
        <s v="70g双胶，100张/本，胶头"/>
        <s v="80g双胶，单面印单黑色，100张/本"/>
        <s v="80g双胶，单面黑色，100 张/本"/>
        <s v="80g双胶，双面黑色，100 张/本"/>
        <s v="157g铜版纸，双面印涮"/>
        <s v="竖本A5手册，全书8P，封面157g双铜，内页80g双胶印单黑，骑马钉"/>
        <s v="80g双胶，单面印单黑色，100 张/本"/>
        <s v="A4记录本，全书24P，封面157g双铜，内文80g双胶-印单黑，骑马钉"/>
        <s v="70g双胶，双面,100页/本，胶头"/>
        <s v="70g，单面红字印刷,100页/本，胶头"/>
        <s v="70g双胶，双面，100页/本，胶头"/>
        <s v="70g,单面,100页/本，胶头"/>
        <s v="70g双胶，单面，100页/本"/>
        <s v="70g，单面，100页/本，胶头"/>
        <s v="复写两联，70g双胶双面印刷,100页/本，胶头"/>
        <s v="不干胶贴"/>
        <s v="65g，单面，100页/本，胶头"/>
        <s v="100g牛皮纸"/>
        <s v="双面，封面封底210g双面铜版纸，内页80g,100页/本"/>
        <s v="65g双胶，双面，100页/本，胶头"/>
        <s v="210g铜版纸，双面印刷"/>
        <s v="大号医用纸塑包装袋"/>
        <s v="黑底车贴光膜"/>
        <s v="车贴光膜裱亮光板"/>
        <s v="排版+横幅"/>
        <s v="A4纸，70g双胶单面，100页/本"/>
        <s v="A4纸，80g双胶单面，100页/本"/>
        <s v="A4纸，80g双胶单面，50页/本"/>
        <s v="32开纸，80g双胶单面，100页/本"/>
        <s v="80g双胶单面，100页/本"/>
        <s v="A4纸，70g双胶双面，100页/本"/>
        <s v="70g双胶，单面印单黑色，100 张/本，装订"/>
        <s v="120g双胶，单面黑色"/>
        <s v="70g双胶，双面黑色，100 张/本"/>
        <s v="60g双胶，双面印单彩色"/>
        <s v="60g双胶，单面印单黑色"/>
        <s v="80g双胶，2页印单彩色"/>
        <s v="60g双胶，单面印单彩色"/>
        <s v="封面80g，内页60g双胶，共8页"/>
        <s v="80g双胶，单面印单黑色，100 张/本，装订"/>
        <s v="A4记录本，全书50P，封面157g双铜，内文80g双胶-印单黑，骑马钉"/>
        <s v="全书20P，封面157g双铜-过哑膜，内页128g双铜，骑马钉手册/本"/>
        <s v="宣传单,157g双铜，2折3页"/>
        <s v="封面157g/套"/>
        <s v="单面单胶1张厚纸皮"/>
        <s v="封面157g优质A级双胶纸，内页70g优质A级双胶纸"/>
        <s v="70g双胶，双面，100页/本"/>
        <s v="每本4张，8页"/>
        <s v="70g双胶纸 2张双面印刷100页/本"/>
        <s v="157g背胶铜版纸，1卷1000张"/>
        <s v="全书20P，封面157g双铜-过哑膜，内页128g双铜，骑马钉 手册/本"/>
        <s v="50g，单面，50页/本，胶头装订"/>
        <s v="封面80g/张，里页50g/张，3页/本/一折页，封面单面印刷，里页双面印刷，书钉装订"/>
        <s v="120g双铜，设计+印刷+双面四色"/>
        <s v="120g双胶，排版+印刷+啤版"/>
        <s v="120g双胶，排版+印刷"/>
        <s v="排版+印刷+制袋(加厚12丝）"/>
        <s v="设计+印刷+装订（封面四色230g双铜，内页8P单黑100g双胶纸）"/>
        <s v="80g双胶纸，排版+印刷+装订"/>
        <s v="无碳纸二联，装订成本"/>
        <s v="设计+印刷+装订（封面4P双面四色230g双铜，内页16P四色128g双铜）全书铜板纸"/>
        <s v="排版+3折页双面４色（157g双铜）"/>
        <s v="全书20Ｐ用80g双胶纸，封面双色，内页单黑双面印,设计+印刷+装订"/>
        <s v="80g双胶纸,设计+印刷+打码+装订"/>
        <s v="80g双胶纸，设计+印刷"/>
        <s v="排版+高清户外车贴+复膜"/>
        <s v="120g双胶纸，排版+印刷双面+装订"/>
        <s v="设计+印刷+装订（封面4P双面四色230g双铜，内页24P四色双面印100g双胶纸）"/>
        <s v="70g双胶，单面，100页/本，胶头"/>
        <s v="封面牛皮纸，内页 100张:70 g双胶单面印刷"/>
        <s v="封面牛皮纸，内页 100张:70g双胶双面印刷"/>
        <s v="70g双胶，单面/张"/>
        <s v="无碳复写纸三联，90页/本"/>
        <s v="双面/14丝/40*54cm"/>
        <s v="80g单面单胶，100张/本"/>
        <s v="80g双面双胶，100张/本"/>
        <s v="70g单面单胶，100张/本"/>
        <s v="70g双面双胶，100张/本"/>
        <s v="70g双面双胶，10张/本"/>
        <s v="70g单面单胶，100张/本，白纸蓝字"/>
        <s v="80g双面双胶，100张/本，粉红色纸"/>
        <s v="60g，单面，100张/本，胶头"/>
        <s v="300g白板纸，胶头"/>
        <s v="70g，双面，100张/本，装订"/>
        <s v="牛皮纸封面，60g双面内页50张/本，装订"/>
        <s v="牛皮纸封面，70g双面内页100张/本，装订"/>
        <s v="80g，纸钉左，双面，4张/本，装订"/>
        <s v="硬板纸.双胶单面，2张/本"/>
        <s v="70g硬板纸，双胶双面，内页10张/本，装订"/>
        <s v="无碳纸,二联单面,100张/本，胶头"/>
        <s v="60g，双面，100张/本，胶头"/>
        <s v="封面80g，内页 7张:70g双胶双面印刷，装订"/>
        <s v="无碳纸,三联单面,150张/本，胶头"/>
        <s v="60g，100张"/>
        <s v="300g白板纸，三色单面"/>
        <s v="157克铜版纸彩色印刷"/>
        <s v=" 封面157克铜版纸，内心128克铜版纸彩色印刷16页，骑马钉"/>
        <s v="内页100张；70克双胶印刷"/>
        <s v="封面157克双铜，内文80克双胶-印单黑-有2张纸啤2条针线"/>
        <s v="封面157克双铜，内页80克双胶【4P（8-11P）彩色+12P黑白"/>
        <s v="70克双胶印刷，要求一张纸"/>
        <s v="内页100张；70克双胶双面印刷"/>
        <s v="120克双胶纸彩色印刷"/>
        <s v="300克铜版单面印刷"/>
        <s v="51g，彩色封面，内容绿色双面彩色印刷，8张/本"/>
        <s v="双面，14丝，正二反二印刷"/>
        <s v="120g双胶印刷"/>
        <s v="啤，120g双胶印刷"/>
        <s v="双胶纸，折叠自粘式药袋"/>
        <s v="单面,100张/本，胶头"/>
        <s v="封面100g双胶纸彩色，内页纸70g"/>
        <s v="80g双胶，双面，100张/本，胶头"/>
        <s v="贴画"/>
        <s v="PVC板牌"/>
        <s v="户外背胶"/>
        <s v="80g，双面彩色"/>
        <s v="封面: 成品规格130*180 磨砂革 蓝色 竖版 内文圆角 调料 烫金2处1中间车线封二封三: 灰底白 240g 单黑 2P单面内文: 高白双胶纸 100g 单黑 8P"/>
        <s v="封面彩色200g  4P_x000a_内文: 白双胶纸 80g 单黑 4P"/>
        <s v="黑白印全书8P  用80g双胶纸印刷 中间骑马钉"/>
        <s v="80g双胶，双面，黑白印"/>
        <s v="（车贴裱亮光板）"/>
        <s v="80g白纸，100张/本,胶头"/>
        <s v="封面230g皮纹纸，内页80g双胶双面"/>
        <s v="55g白纸，100张/本,胶头"/>
        <s v="157g铜版纸，双面，彩色"/>
        <s v="一式两份，无碳复写，第一页白色，第二页粉色复写"/>
        <s v="70g，双面，黑白"/>
        <s v="80g，白色纸双面对折，黑白"/>
        <s v="80g，白色双面，黑白"/>
        <s v="60g，单面，100页/本，装订"/>
        <s v="户外高清车贴"/>
        <s v="KT板"/>
        <s v="70g，单面"/>
      </sharedItems>
    </cacheField>
    <cacheField name="单位" numFmtId="0">
      <sharedItems count="12">
        <s v="本"/>
        <s v="张"/>
        <s v="本      "/>
        <s v="个      "/>
        <s v="个"/>
        <s v="张      "/>
        <s v="份"/>
        <s v="扎"/>
        <s v="条"/>
        <s v="套"/>
        <s v="斤"/>
        <s v="块"/>
      </sharedItems>
    </cacheField>
    <cacheField name="数量" numFmtId="0">
      <sharedItems containsNumber="1" containsInteger="1" containsMixedTypes="1" count="102">
        <n v="1950"/>
        <n v="700"/>
        <n v="950"/>
        <n v="850"/>
        <n v="870"/>
        <n v="2030"/>
        <n v="700000"/>
        <n v="4640"/>
        <n v="5800"/>
        <n v="116000"/>
        <n v="600"/>
        <n v="670"/>
        <n v="90000"/>
        <n v="20000"/>
        <n v="800"/>
        <n v="200"/>
        <n v="1500"/>
        <n v="500"/>
        <n v="300"/>
        <n v="100000"/>
        <n v="80000"/>
        <n v="3000"/>
        <n v="60000"/>
        <n v="1000"/>
        <n v="40"/>
        <n v="2000"/>
        <n v="30000"/>
        <n v="50000"/>
        <n v="58000"/>
        <n v="25"/>
        <n v="4"/>
        <n v="15000"/>
        <n v="150"/>
        <n v="30"/>
        <n v="100"/>
        <n v="60"/>
        <n v="180"/>
        <n v="10"/>
        <n v="20"/>
        <n v="6"/>
        <n v="230"/>
        <n v="80"/>
        <n v="400"/>
        <n v="9000"/>
        <n v="24"/>
        <n v="32"/>
        <n v="4000"/>
        <n v="120"/>
        <n v="10000"/>
        <n v="16"/>
        <n v="240"/>
        <n v="6000"/>
        <n v="160"/>
        <n v="40000"/>
        <n v="12"/>
        <n v="50"/>
        <n v="70"/>
        <n v="5000"/>
        <n v="90"/>
        <n v="350"/>
        <n v="24000"/>
        <n v="210"/>
        <n v="260"/>
        <n v="48000"/>
        <n v="150000"/>
        <n v="64"/>
        <n v="8"/>
        <n v="5"/>
        <n v="2"/>
        <n v="1"/>
        <n v="3"/>
        <n v="12000"/>
        <n v="220000"/>
        <n v="45"/>
        <n v="75"/>
        <n v="15"/>
        <n v="35"/>
        <n v="78"/>
        <n v="18000"/>
        <n v="16000"/>
        <n v="170"/>
        <n v="18"/>
        <n v="900"/>
        <n v="9"/>
        <n v="45000"/>
        <s v=" 50"/>
        <n v="750"/>
        <n v="450"/>
        <n v="7500"/>
        <n v="2250"/>
        <n v="4500"/>
        <n v="250"/>
        <n v="3750"/>
        <n v="52"/>
        <n v="28000"/>
        <n v="224"/>
        <n v="14"/>
        <n v="2332"/>
        <n v="320"/>
        <n v="25000"/>
        <n v="16710"/>
        <n v="84"/>
      </sharedItems>
    </cacheField>
    <cacheField name="单价采购预算" numFmtId="0">
      <sharedItems containsNumber="1" containsMixedTypes="1" count="126">
        <n v="3"/>
        <n v="4.5"/>
        <n v="6.5"/>
        <n v="8"/>
        <n v="6"/>
        <n v="8.2"/>
        <n v="1.25"/>
        <n v="2"/>
        <n v="5"/>
        <n v="0.13"/>
        <n v="7"/>
        <n v="4"/>
        <s v="0.2"/>
        <n v="0.15"/>
        <s v="0.15"/>
        <s v="0.05"/>
        <n v="0.3"/>
        <s v="0.11"/>
        <s v="0.25"/>
        <n v="0.2"/>
        <n v="60"/>
        <n v="100"/>
        <n v="0.6"/>
        <n v="15"/>
        <n v="10"/>
        <n v="20"/>
        <n v="3.2"/>
        <n v="1.5"/>
        <n v="0.1"/>
        <n v="0.7"/>
        <n v="50"/>
        <n v="0.14"/>
        <n v="0.5"/>
        <n v="0.4"/>
        <n v="3.5"/>
        <n v="13"/>
        <n v="0.07"/>
        <n v="1.4"/>
        <n v="1.8"/>
        <n v="0.05"/>
        <n v="0.11"/>
        <n v="0.43"/>
        <n v="0.25"/>
        <n v="0.26"/>
        <n v="0.06"/>
        <n v="0.24"/>
        <n v="9"/>
        <n v="0.28"/>
        <n v="0.38"/>
        <n v="2.8"/>
        <n v="0.32"/>
        <n v="4.55"/>
        <n v="9.5"/>
        <n v="1"/>
        <n v="6.6"/>
        <n v="18"/>
        <n v="8.5"/>
        <n v="0.03"/>
        <n v="1.6"/>
        <n v="3.8"/>
        <n v="17.5"/>
        <n v="3.3"/>
        <n v="0.8"/>
        <n v="0.22"/>
        <n v="12"/>
        <n v="25"/>
        <n v="1.2"/>
        <n v="11"/>
        <n v="3.85"/>
        <n v="0.96"/>
        <n v="0.08"/>
        <n v="1.3"/>
        <n v="5.5"/>
        <n v="11.5"/>
        <n v="15.7"/>
        <n v="15.5"/>
        <n v="19"/>
        <n v="1.55"/>
        <n v="0.36"/>
        <n v="22"/>
        <n v="14"/>
        <n v="16"/>
        <n v="0.01"/>
        <n v="0.09"/>
        <n v="280"/>
        <n v="30"/>
        <n v="0.58"/>
        <n v="0.57"/>
        <n v="1.7"/>
        <n v="7.5"/>
        <n v="0.29"/>
        <n v="0.48"/>
        <n v="6.4"/>
        <n v="4.8"/>
        <n v="5.12"/>
        <n v="1.36"/>
        <n v="165"/>
        <n v="0.35"/>
        <n v="350"/>
        <n v="268"/>
        <n v="0.045"/>
        <n v="8.9"/>
        <n v="0.85"/>
        <n v="0.9"/>
        <n v="0.45"/>
        <n v="38"/>
        <n v="0.65"/>
        <n v="0.52"/>
        <n v="0.18"/>
        <n v="310"/>
        <n v="54"/>
        <n v="21"/>
        <n v="0.55"/>
        <n v="35"/>
        <n v="330"/>
        <n v="45"/>
        <n v="215"/>
        <n v="85"/>
        <n v="0.175"/>
        <n v="120"/>
        <n v="270"/>
        <n v="73"/>
        <n v="175"/>
        <n v="0.12"/>
        <n v="23"/>
        <n v="230"/>
      </sharedItems>
    </cacheField>
    <cacheField name="总预算金额  " numFmtId="176">
      <sharedItems containsSemiMixedTypes="0" containsString="0" containsNumber="1" minValue="0" maxValue="875000" count="239">
        <n v="5850"/>
        <n v="2100"/>
        <n v="4275"/>
        <n v="5525"/>
        <n v="6960"/>
        <n v="12180"/>
        <n v="16646"/>
        <n v="875000"/>
        <n v="1740"/>
        <n v="5220"/>
        <n v="27840"/>
        <n v="29000"/>
        <n v="15080"/>
        <n v="4200"/>
        <n v="2680"/>
        <n v="18000"/>
        <n v="4000"/>
        <n v="5600"/>
        <n v="800"/>
        <n v="6000"/>
        <n v="2000"/>
        <n v="125000"/>
        <n v="1200"/>
        <n v="12000"/>
        <n v="450"/>
        <n v="3000"/>
        <n v="4800"/>
        <n v="7000"/>
        <n v="320"/>
        <n v="10000"/>
        <n v="9000"/>
        <n v="3300"/>
        <n v="12500"/>
        <n v="11600"/>
        <n v="2400"/>
        <n v="1500"/>
        <n v="400"/>
        <n v="2250"/>
        <n v="600"/>
        <n v="1050"/>
        <n v="1400"/>
        <n v="36000"/>
        <n v="240"/>
        <n v="480"/>
        <n v="1600"/>
        <n v="1440"/>
        <n v="32"/>
        <n v="40"/>
        <n v="80"/>
        <n v="50"/>
        <n v="160"/>
        <n v="900"/>
        <n v="100"/>
        <n v="120"/>
        <n v="30"/>
        <n v="300"/>
        <n v="200"/>
        <n v="1000"/>
        <n v="1840"/>
        <n v="640"/>
        <n v="3200"/>
        <n v="28800"/>
        <n v="30000"/>
        <n v="21000"/>
        <n v="2800"/>
        <n v="1800"/>
        <n v="1280"/>
        <n v="500"/>
        <n v="560"/>
        <n v="16000"/>
        <n v="62500"/>
        <n v="35"/>
        <n v="130"/>
        <n v="70"/>
        <n v="315"/>
        <n v="280"/>
        <n v="140"/>
        <n v="105"/>
        <n v="420"/>
        <n v="1225"/>
        <n v="700"/>
        <n v="3360"/>
        <n v="1680"/>
        <n v="360"/>
        <n v="175"/>
        <n v="735"/>
        <n v="840"/>
        <n v="60"/>
        <n v="910"/>
        <n v="24000"/>
        <n v="8400"/>
        <n v="750"/>
        <n v="350"/>
        <n v="1350"/>
        <n v="3600"/>
        <n v="10800"/>
        <n v="15000"/>
        <n v="7500"/>
        <n v="3750"/>
        <n v="44"/>
        <n v="64500"/>
        <n v="15600"/>
        <n v="55"/>
        <n v="25000"/>
        <n v="88"/>
        <n v="960"/>
        <n v="1.1"/>
        <n v="520"/>
        <n v="540"/>
        <n v="2.2"/>
        <n v="1.5"/>
        <n v="3.3"/>
        <n v="570"/>
        <n v="250"/>
        <n v="14000"/>
        <n v="10500"/>
        <n v="1365"/>
        <n v="45"/>
        <n v="95"/>
        <n v="47.5"/>
        <n v="190"/>
        <n v="180"/>
        <n v="20"/>
        <n v="40000"/>
        <n v="2500"/>
        <n v="660"/>
        <n v="36"/>
        <n v="150"/>
        <n v="12"/>
        <n v="255"/>
        <n v="90"/>
        <n v="114"/>
        <n v="5"/>
        <n v="16"/>
        <n v="87.5"/>
        <n v="14"/>
        <n v="15"/>
        <n v="33"/>
        <n v="220"/>
        <n v="1250"/>
        <n v="550"/>
        <n v="4400"/>
        <n v="2200"/>
        <n v="880"/>
        <n v="3850"/>
        <n v="7200"/>
        <n v="440"/>
        <n v="13200"/>
        <n v="38400"/>
        <n v="17600"/>
        <n v="517.5"/>
        <n v="706.5"/>
        <n v="3150"/>
        <n v="1080"/>
        <n v="675"/>
        <n v="225"/>
        <n v="2790"/>
        <n v="1404"/>
        <n v="770"/>
        <n v="1900"/>
        <n v="8000"/>
        <n v="24800"/>
        <n v="5760"/>
        <n v="5400"/>
        <n v="3740"/>
        <n v="126"/>
        <n v="210"/>
        <n v="3840"/>
        <n v="150000"/>
        <n v="21"/>
        <n v="720"/>
        <n v="13500"/>
        <n v="235.5"/>
        <n v="1710"/>
        <n v="310"/>
        <n v="1100"/>
        <n v="15500"/>
        <n v="22500"/>
        <n v="5100"/>
        <n v="1125"/>
        <n v="525"/>
        <n v="2610"/>
        <n v="2550"/>
        <n v="1275"/>
        <n v="562.5"/>
        <n v="12750"/>
        <n v="3825"/>
        <n v="2700"/>
        <n v="7650"/>
        <n v="10200"/>
        <n v="48"/>
        <n v="1920"/>
        <n v="765"/>
        <n v="512"/>
        <n v="1024"/>
        <n v="6375"/>
        <n v="256"/>
        <n v="45000"/>
        <n v="14400"/>
        <n v="1560"/>
        <n v="54000"/>
        <n v="12240"/>
        <n v="1650"/>
        <n v="36960"/>
        <n v="4900"/>
        <n v="3752"/>
        <n v="1166"/>
        <n v="135"/>
        <n v="4500"/>
        <n v="5340"/>
        <n v="760"/>
        <n v="5000"/>
        <n v="16250"/>
        <n v="2450"/>
        <n v="2750"/>
        <n v="4560"/>
        <n v="1520"/>
        <n v="3800"/>
        <n v="2280"/>
        <n v="6600"/>
        <n v="2880"/>
        <n v="990"/>
        <n v="70000"/>
        <n v="56000"/>
        <n v="25"/>
        <n v="3720"/>
        <n v="50130"/>
        <n v="20400"/>
        <n v="2940"/>
        <n v="29700"/>
        <n v="1950"/>
        <n v="4300"/>
        <n v="2600"/>
        <n v="110"/>
        <n v="5160"/>
        <n v="170"/>
        <n v="8760"/>
        <n v="230"/>
        <n v="92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4">
  <r>
    <x v="0"/>
    <x v="0"/>
    <x v="0"/>
    <x v="0"/>
    <x v="0"/>
    <x v="0"/>
    <x v="0"/>
    <x v="0"/>
  </r>
  <r>
    <x v="0"/>
    <x v="1"/>
    <x v="1"/>
    <x v="1"/>
    <x v="0"/>
    <x v="1"/>
    <x v="0"/>
    <x v="1"/>
  </r>
  <r>
    <x v="0"/>
    <x v="2"/>
    <x v="2"/>
    <x v="2"/>
    <x v="0"/>
    <x v="2"/>
    <x v="1"/>
    <x v="2"/>
  </r>
  <r>
    <x v="0"/>
    <x v="3"/>
    <x v="2"/>
    <x v="3"/>
    <x v="0"/>
    <x v="3"/>
    <x v="2"/>
    <x v="3"/>
  </r>
  <r>
    <x v="0"/>
    <x v="4"/>
    <x v="2"/>
    <x v="4"/>
    <x v="0"/>
    <x v="4"/>
    <x v="3"/>
    <x v="4"/>
  </r>
  <r>
    <x v="0"/>
    <x v="5"/>
    <x v="2"/>
    <x v="3"/>
    <x v="0"/>
    <x v="4"/>
    <x v="3"/>
    <x v="4"/>
  </r>
  <r>
    <x v="0"/>
    <x v="6"/>
    <x v="2"/>
    <x v="3"/>
    <x v="0"/>
    <x v="4"/>
    <x v="3"/>
    <x v="4"/>
  </r>
  <r>
    <x v="0"/>
    <x v="7"/>
    <x v="2"/>
    <x v="3"/>
    <x v="0"/>
    <x v="5"/>
    <x v="4"/>
    <x v="5"/>
  </r>
  <r>
    <x v="0"/>
    <x v="8"/>
    <x v="2"/>
    <x v="5"/>
    <x v="0"/>
    <x v="5"/>
    <x v="5"/>
    <x v="6"/>
  </r>
  <r>
    <x v="0"/>
    <x v="9"/>
    <x v="2"/>
    <x v="6"/>
    <x v="0"/>
    <x v="6"/>
    <x v="6"/>
    <x v="7"/>
  </r>
  <r>
    <x v="0"/>
    <x v="10"/>
    <x v="2"/>
    <x v="7"/>
    <x v="0"/>
    <x v="4"/>
    <x v="7"/>
    <x v="8"/>
  </r>
  <r>
    <x v="0"/>
    <x v="11"/>
    <x v="2"/>
    <x v="3"/>
    <x v="0"/>
    <x v="4"/>
    <x v="4"/>
    <x v="9"/>
  </r>
  <r>
    <x v="0"/>
    <x v="12"/>
    <x v="3"/>
    <x v="8"/>
    <x v="0"/>
    <x v="7"/>
    <x v="4"/>
    <x v="10"/>
  </r>
  <r>
    <x v="0"/>
    <x v="13"/>
    <x v="4"/>
    <x v="9"/>
    <x v="0"/>
    <x v="8"/>
    <x v="8"/>
    <x v="11"/>
  </r>
  <r>
    <x v="0"/>
    <x v="14"/>
    <x v="5"/>
    <x v="10"/>
    <x v="1"/>
    <x v="9"/>
    <x v="9"/>
    <x v="12"/>
  </r>
  <r>
    <x v="0"/>
    <x v="15"/>
    <x v="5"/>
    <x v="11"/>
    <x v="1"/>
    <x v="9"/>
    <x v="9"/>
    <x v="12"/>
  </r>
  <r>
    <x v="1"/>
    <x v="16"/>
    <x v="2"/>
    <x v="12"/>
    <x v="2"/>
    <x v="10"/>
    <x v="10"/>
    <x v="13"/>
  </r>
  <r>
    <x v="1"/>
    <x v="17"/>
    <x v="2"/>
    <x v="12"/>
    <x v="2"/>
    <x v="10"/>
    <x v="10"/>
    <x v="13"/>
  </r>
  <r>
    <x v="1"/>
    <x v="18"/>
    <x v="2"/>
    <x v="12"/>
    <x v="2"/>
    <x v="10"/>
    <x v="10"/>
    <x v="13"/>
  </r>
  <r>
    <x v="1"/>
    <x v="19"/>
    <x v="6"/>
    <x v="13"/>
    <x v="0"/>
    <x v="11"/>
    <x v="11"/>
    <x v="14"/>
  </r>
  <r>
    <x v="1"/>
    <x v="20"/>
    <x v="7"/>
    <x v="14"/>
    <x v="3"/>
    <x v="12"/>
    <x v="12"/>
    <x v="15"/>
  </r>
  <r>
    <x v="1"/>
    <x v="21"/>
    <x v="7"/>
    <x v="14"/>
    <x v="3"/>
    <x v="13"/>
    <x v="12"/>
    <x v="16"/>
  </r>
  <r>
    <x v="1"/>
    <x v="22"/>
    <x v="2"/>
    <x v="12"/>
    <x v="2"/>
    <x v="14"/>
    <x v="10"/>
    <x v="17"/>
  </r>
  <r>
    <x v="1"/>
    <x v="23"/>
    <x v="8"/>
    <x v="15"/>
    <x v="0"/>
    <x v="15"/>
    <x v="11"/>
    <x v="18"/>
  </r>
  <r>
    <x v="1"/>
    <x v="24"/>
    <x v="2"/>
    <x v="16"/>
    <x v="2"/>
    <x v="16"/>
    <x v="11"/>
    <x v="19"/>
  </r>
  <r>
    <x v="1"/>
    <x v="25"/>
    <x v="9"/>
    <x v="12"/>
    <x v="2"/>
    <x v="17"/>
    <x v="11"/>
    <x v="20"/>
  </r>
  <r>
    <x v="1"/>
    <x v="26"/>
    <x v="2"/>
    <x v="12"/>
    <x v="0"/>
    <x v="18"/>
    <x v="10"/>
    <x v="1"/>
  </r>
  <r>
    <x v="1"/>
    <x v="9"/>
    <x v="2"/>
    <x v="6"/>
    <x v="2"/>
    <x v="19"/>
    <x v="6"/>
    <x v="21"/>
  </r>
  <r>
    <x v="1"/>
    <x v="27"/>
    <x v="10"/>
    <x v="17"/>
    <x v="2"/>
    <x v="18"/>
    <x v="11"/>
    <x v="22"/>
  </r>
  <r>
    <x v="1"/>
    <x v="28"/>
    <x v="2"/>
    <x v="17"/>
    <x v="2"/>
    <x v="10"/>
    <x v="10"/>
    <x v="13"/>
  </r>
  <r>
    <x v="1"/>
    <x v="29"/>
    <x v="2"/>
    <x v="14"/>
    <x v="1"/>
    <x v="20"/>
    <x v="13"/>
    <x v="23"/>
  </r>
  <r>
    <x v="1"/>
    <x v="30"/>
    <x v="11"/>
    <x v="18"/>
    <x v="1"/>
    <x v="21"/>
    <x v="14"/>
    <x v="24"/>
  </r>
  <r>
    <x v="1"/>
    <x v="31"/>
    <x v="11"/>
    <x v="18"/>
    <x v="1"/>
    <x v="21"/>
    <x v="14"/>
    <x v="24"/>
  </r>
  <r>
    <x v="1"/>
    <x v="32"/>
    <x v="12"/>
    <x v="19"/>
    <x v="4"/>
    <x v="22"/>
    <x v="15"/>
    <x v="25"/>
  </r>
  <r>
    <x v="1"/>
    <x v="33"/>
    <x v="13"/>
    <x v="15"/>
    <x v="2"/>
    <x v="14"/>
    <x v="4"/>
    <x v="26"/>
  </r>
  <r>
    <x v="1"/>
    <x v="34"/>
    <x v="2"/>
    <x v="17"/>
    <x v="2"/>
    <x v="23"/>
    <x v="10"/>
    <x v="27"/>
  </r>
  <r>
    <x v="1"/>
    <x v="35"/>
    <x v="4"/>
    <x v="20"/>
    <x v="2"/>
    <x v="15"/>
    <x v="11"/>
    <x v="18"/>
  </r>
  <r>
    <x v="1"/>
    <x v="36"/>
    <x v="4"/>
    <x v="20"/>
    <x v="2"/>
    <x v="17"/>
    <x v="11"/>
    <x v="20"/>
  </r>
  <r>
    <x v="1"/>
    <x v="37"/>
    <x v="2"/>
    <x v="21"/>
    <x v="2"/>
    <x v="24"/>
    <x v="3"/>
    <x v="28"/>
  </r>
  <r>
    <x v="1"/>
    <x v="13"/>
    <x v="4"/>
    <x v="22"/>
    <x v="2"/>
    <x v="25"/>
    <x v="8"/>
    <x v="29"/>
  </r>
  <r>
    <x v="1"/>
    <x v="38"/>
    <x v="14"/>
    <x v="14"/>
    <x v="3"/>
    <x v="26"/>
    <x v="16"/>
    <x v="30"/>
  </r>
  <r>
    <x v="1"/>
    <x v="39"/>
    <x v="11"/>
    <x v="18"/>
    <x v="1"/>
    <x v="21"/>
    <x v="14"/>
    <x v="24"/>
  </r>
  <r>
    <x v="1"/>
    <x v="40"/>
    <x v="15"/>
    <x v="18"/>
    <x v="5"/>
    <x v="26"/>
    <x v="17"/>
    <x v="31"/>
  </r>
  <r>
    <x v="1"/>
    <x v="41"/>
    <x v="4"/>
    <x v="23"/>
    <x v="5"/>
    <x v="27"/>
    <x v="18"/>
    <x v="32"/>
  </r>
  <r>
    <x v="1"/>
    <x v="42"/>
    <x v="16"/>
    <x v="24"/>
    <x v="5"/>
    <x v="28"/>
    <x v="19"/>
    <x v="33"/>
  </r>
  <r>
    <x v="1"/>
    <x v="43"/>
    <x v="2"/>
    <x v="25"/>
    <x v="2"/>
    <x v="18"/>
    <x v="3"/>
    <x v="34"/>
  </r>
  <r>
    <x v="1"/>
    <x v="44"/>
    <x v="4"/>
    <x v="26"/>
    <x v="6"/>
    <x v="29"/>
    <x v="20"/>
    <x v="35"/>
  </r>
  <r>
    <x v="1"/>
    <x v="45"/>
    <x v="4"/>
    <x v="27"/>
    <x v="6"/>
    <x v="30"/>
    <x v="21"/>
    <x v="36"/>
  </r>
  <r>
    <x v="1"/>
    <x v="46"/>
    <x v="11"/>
    <x v="18"/>
    <x v="1"/>
    <x v="31"/>
    <x v="14"/>
    <x v="37"/>
  </r>
  <r>
    <x v="1"/>
    <x v="47"/>
    <x v="4"/>
    <x v="21"/>
    <x v="2"/>
    <x v="32"/>
    <x v="11"/>
    <x v="38"/>
  </r>
  <r>
    <x v="1"/>
    <x v="48"/>
    <x v="2"/>
    <x v="12"/>
    <x v="0"/>
    <x v="32"/>
    <x v="10"/>
    <x v="39"/>
  </r>
  <r>
    <x v="1"/>
    <x v="49"/>
    <x v="2"/>
    <x v="25"/>
    <x v="2"/>
    <x v="18"/>
    <x v="3"/>
    <x v="34"/>
  </r>
  <r>
    <x v="1"/>
    <x v="50"/>
    <x v="17"/>
    <x v="28"/>
    <x v="0"/>
    <x v="10"/>
    <x v="8"/>
    <x v="25"/>
  </r>
  <r>
    <x v="1"/>
    <x v="51"/>
    <x v="17"/>
    <x v="29"/>
    <x v="0"/>
    <x v="10"/>
    <x v="8"/>
    <x v="25"/>
  </r>
  <r>
    <x v="1"/>
    <x v="52"/>
    <x v="2"/>
    <x v="12"/>
    <x v="0"/>
    <x v="15"/>
    <x v="10"/>
    <x v="40"/>
  </r>
  <r>
    <x v="1"/>
    <x v="53"/>
    <x v="18"/>
    <x v="30"/>
    <x v="6"/>
    <x v="22"/>
    <x v="22"/>
    <x v="41"/>
  </r>
  <r>
    <x v="1"/>
    <x v="54"/>
    <x v="2"/>
    <x v="31"/>
    <x v="0"/>
    <x v="33"/>
    <x v="3"/>
    <x v="42"/>
  </r>
  <r>
    <x v="1"/>
    <x v="55"/>
    <x v="2"/>
    <x v="31"/>
    <x v="0"/>
    <x v="33"/>
    <x v="3"/>
    <x v="42"/>
  </r>
  <r>
    <x v="1"/>
    <x v="56"/>
    <x v="2"/>
    <x v="31"/>
    <x v="0"/>
    <x v="33"/>
    <x v="3"/>
    <x v="42"/>
  </r>
  <r>
    <x v="2"/>
    <x v="57"/>
    <x v="2"/>
    <x v="32"/>
    <x v="0"/>
    <x v="24"/>
    <x v="3"/>
    <x v="28"/>
  </r>
  <r>
    <x v="2"/>
    <x v="58"/>
    <x v="2"/>
    <x v="32"/>
    <x v="0"/>
    <x v="34"/>
    <x v="3"/>
    <x v="18"/>
  </r>
  <r>
    <x v="2"/>
    <x v="59"/>
    <x v="4"/>
    <x v="32"/>
    <x v="0"/>
    <x v="35"/>
    <x v="3"/>
    <x v="43"/>
  </r>
  <r>
    <x v="2"/>
    <x v="60"/>
    <x v="2"/>
    <x v="32"/>
    <x v="0"/>
    <x v="15"/>
    <x v="3"/>
    <x v="44"/>
  </r>
  <r>
    <x v="2"/>
    <x v="61"/>
    <x v="2"/>
    <x v="33"/>
    <x v="0"/>
    <x v="34"/>
    <x v="23"/>
    <x v="35"/>
  </r>
  <r>
    <x v="2"/>
    <x v="62"/>
    <x v="2"/>
    <x v="34"/>
    <x v="0"/>
    <x v="24"/>
    <x v="23"/>
    <x v="38"/>
  </r>
  <r>
    <x v="2"/>
    <x v="63"/>
    <x v="4"/>
    <x v="32"/>
    <x v="0"/>
    <x v="24"/>
    <x v="3"/>
    <x v="28"/>
  </r>
  <r>
    <x v="2"/>
    <x v="64"/>
    <x v="2"/>
    <x v="32"/>
    <x v="0"/>
    <x v="36"/>
    <x v="3"/>
    <x v="45"/>
  </r>
  <r>
    <x v="2"/>
    <x v="65"/>
    <x v="2"/>
    <x v="32"/>
    <x v="0"/>
    <x v="30"/>
    <x v="3"/>
    <x v="46"/>
  </r>
  <r>
    <x v="2"/>
    <x v="66"/>
    <x v="4"/>
    <x v="32"/>
    <x v="0"/>
    <x v="30"/>
    <x v="24"/>
    <x v="47"/>
  </r>
  <r>
    <x v="2"/>
    <x v="67"/>
    <x v="2"/>
    <x v="32"/>
    <x v="0"/>
    <x v="30"/>
    <x v="25"/>
    <x v="48"/>
  </r>
  <r>
    <x v="2"/>
    <x v="68"/>
    <x v="2"/>
    <x v="32"/>
    <x v="0"/>
    <x v="30"/>
    <x v="25"/>
    <x v="48"/>
  </r>
  <r>
    <x v="2"/>
    <x v="69"/>
    <x v="2"/>
    <x v="32"/>
    <x v="0"/>
    <x v="24"/>
    <x v="3"/>
    <x v="28"/>
  </r>
  <r>
    <x v="2"/>
    <x v="70"/>
    <x v="4"/>
    <x v="32"/>
    <x v="0"/>
    <x v="37"/>
    <x v="8"/>
    <x v="49"/>
  </r>
  <r>
    <x v="2"/>
    <x v="71"/>
    <x v="4"/>
    <x v="32"/>
    <x v="0"/>
    <x v="30"/>
    <x v="25"/>
    <x v="48"/>
  </r>
  <r>
    <x v="2"/>
    <x v="72"/>
    <x v="4"/>
    <x v="32"/>
    <x v="0"/>
    <x v="30"/>
    <x v="25"/>
    <x v="48"/>
  </r>
  <r>
    <x v="2"/>
    <x v="73"/>
    <x v="2"/>
    <x v="32"/>
    <x v="0"/>
    <x v="38"/>
    <x v="3"/>
    <x v="50"/>
  </r>
  <r>
    <x v="2"/>
    <x v="74"/>
    <x v="2"/>
    <x v="32"/>
    <x v="0"/>
    <x v="30"/>
    <x v="25"/>
    <x v="48"/>
  </r>
  <r>
    <x v="2"/>
    <x v="75"/>
    <x v="2"/>
    <x v="32"/>
    <x v="0"/>
    <x v="30"/>
    <x v="25"/>
    <x v="48"/>
  </r>
  <r>
    <x v="2"/>
    <x v="76"/>
    <x v="2"/>
    <x v="32"/>
    <x v="0"/>
    <x v="15"/>
    <x v="3"/>
    <x v="44"/>
  </r>
  <r>
    <x v="2"/>
    <x v="77"/>
    <x v="2"/>
    <x v="32"/>
    <x v="0"/>
    <x v="35"/>
    <x v="3"/>
    <x v="43"/>
  </r>
  <r>
    <x v="2"/>
    <x v="78"/>
    <x v="2"/>
    <x v="32"/>
    <x v="0"/>
    <x v="35"/>
    <x v="3"/>
    <x v="43"/>
  </r>
  <r>
    <x v="2"/>
    <x v="79"/>
    <x v="2"/>
    <x v="32"/>
    <x v="0"/>
    <x v="24"/>
    <x v="3"/>
    <x v="28"/>
  </r>
  <r>
    <x v="2"/>
    <x v="80"/>
    <x v="2"/>
    <x v="32"/>
    <x v="0"/>
    <x v="24"/>
    <x v="3"/>
    <x v="28"/>
  </r>
  <r>
    <x v="2"/>
    <x v="81"/>
    <x v="2"/>
    <x v="32"/>
    <x v="0"/>
    <x v="33"/>
    <x v="3"/>
    <x v="42"/>
  </r>
  <r>
    <x v="2"/>
    <x v="82"/>
    <x v="2"/>
    <x v="34"/>
    <x v="0"/>
    <x v="35"/>
    <x v="23"/>
    <x v="51"/>
  </r>
  <r>
    <x v="2"/>
    <x v="83"/>
    <x v="2"/>
    <x v="32"/>
    <x v="0"/>
    <x v="38"/>
    <x v="3"/>
    <x v="50"/>
  </r>
  <r>
    <x v="2"/>
    <x v="84"/>
    <x v="2"/>
    <x v="32"/>
    <x v="0"/>
    <x v="38"/>
    <x v="3"/>
    <x v="50"/>
  </r>
  <r>
    <x v="2"/>
    <x v="85"/>
    <x v="2"/>
    <x v="32"/>
    <x v="0"/>
    <x v="37"/>
    <x v="24"/>
    <x v="52"/>
  </r>
  <r>
    <x v="2"/>
    <x v="86"/>
    <x v="4"/>
    <x v="32"/>
    <x v="0"/>
    <x v="24"/>
    <x v="3"/>
    <x v="28"/>
  </r>
  <r>
    <x v="2"/>
    <x v="87"/>
    <x v="2"/>
    <x v="32"/>
    <x v="0"/>
    <x v="24"/>
    <x v="3"/>
    <x v="28"/>
  </r>
  <r>
    <x v="2"/>
    <x v="88"/>
    <x v="2"/>
    <x v="32"/>
    <x v="0"/>
    <x v="37"/>
    <x v="24"/>
    <x v="52"/>
  </r>
  <r>
    <x v="2"/>
    <x v="89"/>
    <x v="2"/>
    <x v="32"/>
    <x v="0"/>
    <x v="39"/>
    <x v="25"/>
    <x v="53"/>
  </r>
  <r>
    <x v="2"/>
    <x v="90"/>
    <x v="2"/>
    <x v="35"/>
    <x v="0"/>
    <x v="39"/>
    <x v="8"/>
    <x v="54"/>
  </r>
  <r>
    <x v="2"/>
    <x v="91"/>
    <x v="2"/>
    <x v="36"/>
    <x v="0"/>
    <x v="38"/>
    <x v="23"/>
    <x v="55"/>
  </r>
  <r>
    <x v="2"/>
    <x v="92"/>
    <x v="19"/>
    <x v="37"/>
    <x v="0"/>
    <x v="37"/>
    <x v="25"/>
    <x v="56"/>
  </r>
  <r>
    <x v="2"/>
    <x v="93"/>
    <x v="2"/>
    <x v="32"/>
    <x v="0"/>
    <x v="24"/>
    <x v="3"/>
    <x v="28"/>
  </r>
  <r>
    <x v="2"/>
    <x v="94"/>
    <x v="2"/>
    <x v="32"/>
    <x v="0"/>
    <x v="24"/>
    <x v="3"/>
    <x v="28"/>
  </r>
  <r>
    <x v="2"/>
    <x v="95"/>
    <x v="4"/>
    <x v="32"/>
    <x v="4"/>
    <x v="24"/>
    <x v="8"/>
    <x v="56"/>
  </r>
  <r>
    <x v="2"/>
    <x v="96"/>
    <x v="4"/>
    <x v="32"/>
    <x v="0"/>
    <x v="15"/>
    <x v="8"/>
    <x v="57"/>
  </r>
  <r>
    <x v="2"/>
    <x v="97"/>
    <x v="2"/>
    <x v="32"/>
    <x v="0"/>
    <x v="34"/>
    <x v="3"/>
    <x v="18"/>
  </r>
  <r>
    <x v="2"/>
    <x v="98"/>
    <x v="2"/>
    <x v="32"/>
    <x v="0"/>
    <x v="40"/>
    <x v="3"/>
    <x v="58"/>
  </r>
  <r>
    <x v="2"/>
    <x v="99"/>
    <x v="2"/>
    <x v="32"/>
    <x v="0"/>
    <x v="38"/>
    <x v="3"/>
    <x v="50"/>
  </r>
  <r>
    <x v="2"/>
    <x v="100"/>
    <x v="2"/>
    <x v="34"/>
    <x v="0"/>
    <x v="38"/>
    <x v="25"/>
    <x v="36"/>
  </r>
  <r>
    <x v="2"/>
    <x v="101"/>
    <x v="2"/>
    <x v="34"/>
    <x v="0"/>
    <x v="24"/>
    <x v="25"/>
    <x v="18"/>
  </r>
  <r>
    <x v="2"/>
    <x v="102"/>
    <x v="2"/>
    <x v="32"/>
    <x v="0"/>
    <x v="38"/>
    <x v="24"/>
    <x v="56"/>
  </r>
  <r>
    <x v="2"/>
    <x v="103"/>
    <x v="2"/>
    <x v="32"/>
    <x v="0"/>
    <x v="41"/>
    <x v="3"/>
    <x v="59"/>
  </r>
  <r>
    <x v="2"/>
    <x v="104"/>
    <x v="2"/>
    <x v="32"/>
    <x v="0"/>
    <x v="35"/>
    <x v="3"/>
    <x v="43"/>
  </r>
  <r>
    <x v="2"/>
    <x v="105"/>
    <x v="2"/>
    <x v="32"/>
    <x v="0"/>
    <x v="42"/>
    <x v="3"/>
    <x v="60"/>
  </r>
  <r>
    <x v="2"/>
    <x v="106"/>
    <x v="2"/>
    <x v="32"/>
    <x v="0"/>
    <x v="38"/>
    <x v="24"/>
    <x v="56"/>
  </r>
  <r>
    <x v="2"/>
    <x v="107"/>
    <x v="2"/>
    <x v="32"/>
    <x v="0"/>
    <x v="38"/>
    <x v="24"/>
    <x v="56"/>
  </r>
  <r>
    <x v="2"/>
    <x v="108"/>
    <x v="2"/>
    <x v="32"/>
    <x v="0"/>
    <x v="43"/>
    <x v="26"/>
    <x v="61"/>
  </r>
  <r>
    <x v="2"/>
    <x v="109"/>
    <x v="2"/>
    <x v="38"/>
    <x v="0"/>
    <x v="44"/>
    <x v="25"/>
    <x v="43"/>
  </r>
  <r>
    <x v="2"/>
    <x v="110"/>
    <x v="2"/>
    <x v="38"/>
    <x v="0"/>
    <x v="45"/>
    <x v="25"/>
    <x v="59"/>
  </r>
  <r>
    <x v="2"/>
    <x v="111"/>
    <x v="2"/>
    <x v="38"/>
    <x v="0"/>
    <x v="30"/>
    <x v="25"/>
    <x v="48"/>
  </r>
  <r>
    <x v="2"/>
    <x v="112"/>
    <x v="2"/>
    <x v="32"/>
    <x v="0"/>
    <x v="37"/>
    <x v="24"/>
    <x v="52"/>
  </r>
  <r>
    <x v="2"/>
    <x v="113"/>
    <x v="20"/>
    <x v="32"/>
    <x v="0"/>
    <x v="24"/>
    <x v="8"/>
    <x v="56"/>
  </r>
  <r>
    <x v="2"/>
    <x v="114"/>
    <x v="21"/>
    <x v="39"/>
    <x v="4"/>
    <x v="13"/>
    <x v="27"/>
    <x v="62"/>
  </r>
  <r>
    <x v="2"/>
    <x v="115"/>
    <x v="2"/>
    <x v="34"/>
    <x v="0"/>
    <x v="21"/>
    <x v="10"/>
    <x v="63"/>
  </r>
  <r>
    <x v="2"/>
    <x v="116"/>
    <x v="2"/>
    <x v="32"/>
    <x v="0"/>
    <x v="24"/>
    <x v="3"/>
    <x v="28"/>
  </r>
  <r>
    <x v="2"/>
    <x v="117"/>
    <x v="2"/>
    <x v="32"/>
    <x v="0"/>
    <x v="24"/>
    <x v="3"/>
    <x v="28"/>
  </r>
  <r>
    <x v="2"/>
    <x v="118"/>
    <x v="2"/>
    <x v="32"/>
    <x v="0"/>
    <x v="38"/>
    <x v="24"/>
    <x v="56"/>
  </r>
  <r>
    <x v="2"/>
    <x v="8"/>
    <x v="2"/>
    <x v="32"/>
    <x v="0"/>
    <x v="42"/>
    <x v="3"/>
    <x v="60"/>
  </r>
  <r>
    <x v="2"/>
    <x v="119"/>
    <x v="22"/>
    <x v="40"/>
    <x v="4"/>
    <x v="13"/>
    <x v="28"/>
    <x v="20"/>
  </r>
  <r>
    <x v="2"/>
    <x v="120"/>
    <x v="4"/>
    <x v="41"/>
    <x v="0"/>
    <x v="38"/>
    <x v="3"/>
    <x v="50"/>
  </r>
  <r>
    <x v="2"/>
    <x v="121"/>
    <x v="2"/>
    <x v="38"/>
    <x v="0"/>
    <x v="38"/>
    <x v="25"/>
    <x v="36"/>
  </r>
  <r>
    <x v="2"/>
    <x v="122"/>
    <x v="2"/>
    <x v="38"/>
    <x v="0"/>
    <x v="34"/>
    <x v="23"/>
    <x v="35"/>
  </r>
  <r>
    <x v="2"/>
    <x v="123"/>
    <x v="2"/>
    <x v="32"/>
    <x v="0"/>
    <x v="35"/>
    <x v="3"/>
    <x v="43"/>
  </r>
  <r>
    <x v="2"/>
    <x v="124"/>
    <x v="2"/>
    <x v="32"/>
    <x v="0"/>
    <x v="35"/>
    <x v="3"/>
    <x v="43"/>
  </r>
  <r>
    <x v="2"/>
    <x v="125"/>
    <x v="2"/>
    <x v="32"/>
    <x v="0"/>
    <x v="35"/>
    <x v="3"/>
    <x v="43"/>
  </r>
  <r>
    <x v="2"/>
    <x v="126"/>
    <x v="2"/>
    <x v="32"/>
    <x v="0"/>
    <x v="35"/>
    <x v="3"/>
    <x v="43"/>
  </r>
  <r>
    <x v="2"/>
    <x v="127"/>
    <x v="23"/>
    <x v="42"/>
    <x v="1"/>
    <x v="46"/>
    <x v="29"/>
    <x v="64"/>
  </r>
  <r>
    <x v="2"/>
    <x v="128"/>
    <x v="23"/>
    <x v="32"/>
    <x v="0"/>
    <x v="35"/>
    <x v="11"/>
    <x v="42"/>
  </r>
  <r>
    <x v="2"/>
    <x v="129"/>
    <x v="2"/>
    <x v="42"/>
    <x v="1"/>
    <x v="46"/>
    <x v="29"/>
    <x v="64"/>
  </r>
  <r>
    <x v="2"/>
    <x v="130"/>
    <x v="2"/>
    <x v="32"/>
    <x v="0"/>
    <x v="47"/>
    <x v="23"/>
    <x v="65"/>
  </r>
  <r>
    <x v="2"/>
    <x v="131"/>
    <x v="2"/>
    <x v="43"/>
    <x v="1"/>
    <x v="48"/>
    <x v="29"/>
    <x v="27"/>
  </r>
  <r>
    <x v="2"/>
    <x v="132"/>
    <x v="2"/>
    <x v="32"/>
    <x v="1"/>
    <x v="48"/>
    <x v="29"/>
    <x v="27"/>
  </r>
  <r>
    <x v="2"/>
    <x v="133"/>
    <x v="2"/>
    <x v="44"/>
    <x v="0"/>
    <x v="33"/>
    <x v="25"/>
    <x v="38"/>
  </r>
  <r>
    <x v="2"/>
    <x v="134"/>
    <x v="2"/>
    <x v="45"/>
    <x v="0"/>
    <x v="49"/>
    <x v="25"/>
    <x v="28"/>
  </r>
  <r>
    <x v="2"/>
    <x v="135"/>
    <x v="19"/>
    <x v="46"/>
    <x v="0"/>
    <x v="50"/>
    <x v="30"/>
    <x v="23"/>
  </r>
  <r>
    <x v="2"/>
    <x v="136"/>
    <x v="19"/>
    <x v="46"/>
    <x v="0"/>
    <x v="50"/>
    <x v="30"/>
    <x v="23"/>
  </r>
  <r>
    <x v="2"/>
    <x v="137"/>
    <x v="2"/>
    <x v="42"/>
    <x v="1"/>
    <x v="51"/>
    <x v="29"/>
    <x v="13"/>
  </r>
  <r>
    <x v="2"/>
    <x v="138"/>
    <x v="2"/>
    <x v="46"/>
    <x v="0"/>
    <x v="52"/>
    <x v="3"/>
    <x v="66"/>
  </r>
  <r>
    <x v="2"/>
    <x v="139"/>
    <x v="19"/>
    <x v="47"/>
    <x v="0"/>
    <x v="24"/>
    <x v="25"/>
    <x v="18"/>
  </r>
  <r>
    <x v="2"/>
    <x v="140"/>
    <x v="2"/>
    <x v="48"/>
    <x v="0"/>
    <x v="24"/>
    <x v="3"/>
    <x v="28"/>
  </r>
  <r>
    <x v="2"/>
    <x v="141"/>
    <x v="20"/>
    <x v="48"/>
    <x v="0"/>
    <x v="24"/>
    <x v="3"/>
    <x v="28"/>
  </r>
  <r>
    <x v="2"/>
    <x v="142"/>
    <x v="2"/>
    <x v="49"/>
    <x v="0"/>
    <x v="37"/>
    <x v="30"/>
    <x v="67"/>
  </r>
  <r>
    <x v="2"/>
    <x v="143"/>
    <x v="2"/>
    <x v="49"/>
    <x v="0"/>
    <x v="30"/>
    <x v="30"/>
    <x v="56"/>
  </r>
  <r>
    <x v="2"/>
    <x v="144"/>
    <x v="2"/>
    <x v="49"/>
    <x v="0"/>
    <x v="30"/>
    <x v="30"/>
    <x v="56"/>
  </r>
  <r>
    <x v="2"/>
    <x v="145"/>
    <x v="24"/>
    <x v="41"/>
    <x v="1"/>
    <x v="53"/>
    <x v="31"/>
    <x v="17"/>
  </r>
  <r>
    <x v="2"/>
    <x v="146"/>
    <x v="4"/>
    <x v="41"/>
    <x v="1"/>
    <x v="10"/>
    <x v="32"/>
    <x v="55"/>
  </r>
  <r>
    <x v="2"/>
    <x v="147"/>
    <x v="2"/>
    <x v="33"/>
    <x v="0"/>
    <x v="38"/>
    <x v="25"/>
    <x v="36"/>
  </r>
  <r>
    <x v="2"/>
    <x v="148"/>
    <x v="2"/>
    <x v="50"/>
    <x v="0"/>
    <x v="37"/>
    <x v="25"/>
    <x v="56"/>
  </r>
  <r>
    <x v="2"/>
    <x v="149"/>
    <x v="2"/>
    <x v="50"/>
    <x v="0"/>
    <x v="37"/>
    <x v="25"/>
    <x v="56"/>
  </r>
  <r>
    <x v="2"/>
    <x v="150"/>
    <x v="2"/>
    <x v="50"/>
    <x v="0"/>
    <x v="54"/>
    <x v="25"/>
    <x v="42"/>
  </r>
  <r>
    <x v="2"/>
    <x v="151"/>
    <x v="2"/>
    <x v="48"/>
    <x v="0"/>
    <x v="55"/>
    <x v="3"/>
    <x v="36"/>
  </r>
  <r>
    <x v="2"/>
    <x v="152"/>
    <x v="2"/>
    <x v="36"/>
    <x v="0"/>
    <x v="33"/>
    <x v="3"/>
    <x v="42"/>
  </r>
  <r>
    <x v="2"/>
    <x v="153"/>
    <x v="2"/>
    <x v="48"/>
    <x v="0"/>
    <x v="56"/>
    <x v="3"/>
    <x v="68"/>
  </r>
  <r>
    <x v="2"/>
    <x v="154"/>
    <x v="19"/>
    <x v="36"/>
    <x v="0"/>
    <x v="33"/>
    <x v="25"/>
    <x v="38"/>
  </r>
  <r>
    <x v="2"/>
    <x v="155"/>
    <x v="2"/>
    <x v="48"/>
    <x v="0"/>
    <x v="35"/>
    <x v="3"/>
    <x v="43"/>
  </r>
  <r>
    <x v="2"/>
    <x v="156"/>
    <x v="2"/>
    <x v="51"/>
    <x v="0"/>
    <x v="57"/>
    <x v="26"/>
    <x v="69"/>
  </r>
  <r>
    <x v="2"/>
    <x v="157"/>
    <x v="24"/>
    <x v="51"/>
    <x v="1"/>
    <x v="46"/>
    <x v="33"/>
    <x v="44"/>
  </r>
  <r>
    <x v="2"/>
    <x v="158"/>
    <x v="2"/>
    <x v="50"/>
    <x v="0"/>
    <x v="37"/>
    <x v="25"/>
    <x v="56"/>
  </r>
  <r>
    <x v="2"/>
    <x v="159"/>
    <x v="2"/>
    <x v="37"/>
    <x v="0"/>
    <x v="37"/>
    <x v="25"/>
    <x v="56"/>
  </r>
  <r>
    <x v="2"/>
    <x v="160"/>
    <x v="2"/>
    <x v="48"/>
    <x v="0"/>
    <x v="55"/>
    <x v="3"/>
    <x v="36"/>
  </r>
  <r>
    <x v="2"/>
    <x v="161"/>
    <x v="2"/>
    <x v="52"/>
    <x v="0"/>
    <x v="27"/>
    <x v="6"/>
    <x v="70"/>
  </r>
  <r>
    <x v="3"/>
    <x v="162"/>
    <x v="23"/>
    <x v="53"/>
    <x v="0"/>
    <x v="37"/>
    <x v="34"/>
    <x v="71"/>
  </r>
  <r>
    <x v="3"/>
    <x v="163"/>
    <x v="25"/>
    <x v="54"/>
    <x v="0"/>
    <x v="37"/>
    <x v="35"/>
    <x v="72"/>
  </r>
  <r>
    <x v="3"/>
    <x v="164"/>
    <x v="2"/>
    <x v="53"/>
    <x v="0"/>
    <x v="38"/>
    <x v="34"/>
    <x v="73"/>
  </r>
  <r>
    <x v="3"/>
    <x v="165"/>
    <x v="2"/>
    <x v="53"/>
    <x v="0"/>
    <x v="38"/>
    <x v="34"/>
    <x v="73"/>
  </r>
  <r>
    <x v="3"/>
    <x v="166"/>
    <x v="2"/>
    <x v="55"/>
    <x v="0"/>
    <x v="37"/>
    <x v="11"/>
    <x v="47"/>
  </r>
  <r>
    <x v="3"/>
    <x v="167"/>
    <x v="2"/>
    <x v="55"/>
    <x v="0"/>
    <x v="55"/>
    <x v="11"/>
    <x v="56"/>
  </r>
  <r>
    <x v="3"/>
    <x v="168"/>
    <x v="2"/>
    <x v="53"/>
    <x v="0"/>
    <x v="58"/>
    <x v="34"/>
    <x v="74"/>
  </r>
  <r>
    <x v="3"/>
    <x v="169"/>
    <x v="2"/>
    <x v="53"/>
    <x v="0"/>
    <x v="41"/>
    <x v="34"/>
    <x v="75"/>
  </r>
  <r>
    <x v="3"/>
    <x v="11"/>
    <x v="2"/>
    <x v="53"/>
    <x v="0"/>
    <x v="24"/>
    <x v="34"/>
    <x v="76"/>
  </r>
  <r>
    <x v="3"/>
    <x v="8"/>
    <x v="2"/>
    <x v="53"/>
    <x v="0"/>
    <x v="33"/>
    <x v="34"/>
    <x v="77"/>
  </r>
  <r>
    <x v="3"/>
    <x v="89"/>
    <x v="2"/>
    <x v="53"/>
    <x v="0"/>
    <x v="37"/>
    <x v="34"/>
    <x v="71"/>
  </r>
  <r>
    <x v="3"/>
    <x v="170"/>
    <x v="2"/>
    <x v="53"/>
    <x v="0"/>
    <x v="47"/>
    <x v="34"/>
    <x v="78"/>
  </r>
  <r>
    <x v="3"/>
    <x v="171"/>
    <x v="2"/>
    <x v="53"/>
    <x v="0"/>
    <x v="59"/>
    <x v="34"/>
    <x v="79"/>
  </r>
  <r>
    <x v="3"/>
    <x v="172"/>
    <x v="2"/>
    <x v="53"/>
    <x v="0"/>
    <x v="38"/>
    <x v="34"/>
    <x v="73"/>
  </r>
  <r>
    <x v="3"/>
    <x v="173"/>
    <x v="2"/>
    <x v="53"/>
    <x v="0"/>
    <x v="37"/>
    <x v="34"/>
    <x v="71"/>
  </r>
  <r>
    <x v="3"/>
    <x v="174"/>
    <x v="2"/>
    <x v="53"/>
    <x v="0"/>
    <x v="15"/>
    <x v="34"/>
    <x v="80"/>
  </r>
  <r>
    <x v="3"/>
    <x v="175"/>
    <x v="26"/>
    <x v="56"/>
    <x v="1"/>
    <x v="60"/>
    <x v="28"/>
    <x v="34"/>
  </r>
  <r>
    <x v="3"/>
    <x v="42"/>
    <x v="27"/>
    <x v="56"/>
    <x v="1"/>
    <x v="60"/>
    <x v="31"/>
    <x v="81"/>
  </r>
  <r>
    <x v="3"/>
    <x v="176"/>
    <x v="28"/>
    <x v="56"/>
    <x v="1"/>
    <x v="60"/>
    <x v="36"/>
    <x v="82"/>
  </r>
  <r>
    <x v="3"/>
    <x v="177"/>
    <x v="2"/>
    <x v="57"/>
    <x v="0"/>
    <x v="58"/>
    <x v="11"/>
    <x v="83"/>
  </r>
  <r>
    <x v="3"/>
    <x v="178"/>
    <x v="2"/>
    <x v="53"/>
    <x v="0"/>
    <x v="55"/>
    <x v="34"/>
    <x v="84"/>
  </r>
  <r>
    <x v="3"/>
    <x v="36"/>
    <x v="2"/>
    <x v="53"/>
    <x v="0"/>
    <x v="38"/>
    <x v="34"/>
    <x v="73"/>
  </r>
  <r>
    <x v="3"/>
    <x v="179"/>
    <x v="23"/>
    <x v="53"/>
    <x v="0"/>
    <x v="41"/>
    <x v="34"/>
    <x v="75"/>
  </r>
  <r>
    <x v="3"/>
    <x v="180"/>
    <x v="2"/>
    <x v="53"/>
    <x v="0"/>
    <x v="10"/>
    <x v="34"/>
    <x v="1"/>
  </r>
  <r>
    <x v="3"/>
    <x v="181"/>
    <x v="2"/>
    <x v="53"/>
    <x v="0"/>
    <x v="38"/>
    <x v="34"/>
    <x v="73"/>
  </r>
  <r>
    <x v="3"/>
    <x v="182"/>
    <x v="2"/>
    <x v="53"/>
    <x v="0"/>
    <x v="61"/>
    <x v="34"/>
    <x v="85"/>
  </r>
  <r>
    <x v="3"/>
    <x v="183"/>
    <x v="2"/>
    <x v="53"/>
    <x v="0"/>
    <x v="50"/>
    <x v="34"/>
    <x v="86"/>
  </r>
  <r>
    <x v="3"/>
    <x v="184"/>
    <x v="2"/>
    <x v="53"/>
    <x v="0"/>
    <x v="38"/>
    <x v="34"/>
    <x v="73"/>
  </r>
  <r>
    <x v="3"/>
    <x v="185"/>
    <x v="2"/>
    <x v="53"/>
    <x v="0"/>
    <x v="50"/>
    <x v="34"/>
    <x v="86"/>
  </r>
  <r>
    <x v="3"/>
    <x v="37"/>
    <x v="2"/>
    <x v="55"/>
    <x v="0"/>
    <x v="24"/>
    <x v="11"/>
    <x v="50"/>
  </r>
  <r>
    <x v="3"/>
    <x v="186"/>
    <x v="2"/>
    <x v="58"/>
    <x v="1"/>
    <x v="48"/>
    <x v="16"/>
    <x v="25"/>
  </r>
  <r>
    <x v="3"/>
    <x v="187"/>
    <x v="2"/>
    <x v="58"/>
    <x v="1"/>
    <x v="48"/>
    <x v="16"/>
    <x v="25"/>
  </r>
  <r>
    <x v="3"/>
    <x v="188"/>
    <x v="2"/>
    <x v="53"/>
    <x v="0"/>
    <x v="37"/>
    <x v="34"/>
    <x v="71"/>
  </r>
  <r>
    <x v="3"/>
    <x v="189"/>
    <x v="2"/>
    <x v="55"/>
    <x v="0"/>
    <x v="38"/>
    <x v="11"/>
    <x v="48"/>
  </r>
  <r>
    <x v="3"/>
    <x v="190"/>
    <x v="2"/>
    <x v="53"/>
    <x v="0"/>
    <x v="38"/>
    <x v="0"/>
    <x v="87"/>
  </r>
  <r>
    <x v="3"/>
    <x v="191"/>
    <x v="2"/>
    <x v="53"/>
    <x v="0"/>
    <x v="24"/>
    <x v="34"/>
    <x v="76"/>
  </r>
  <r>
    <x v="3"/>
    <x v="192"/>
    <x v="2"/>
    <x v="53"/>
    <x v="0"/>
    <x v="24"/>
    <x v="34"/>
    <x v="76"/>
  </r>
  <r>
    <x v="3"/>
    <x v="193"/>
    <x v="2"/>
    <x v="53"/>
    <x v="0"/>
    <x v="38"/>
    <x v="34"/>
    <x v="73"/>
  </r>
  <r>
    <x v="3"/>
    <x v="194"/>
    <x v="2"/>
    <x v="53"/>
    <x v="0"/>
    <x v="62"/>
    <x v="34"/>
    <x v="88"/>
  </r>
  <r>
    <x v="3"/>
    <x v="195"/>
    <x v="2"/>
    <x v="53"/>
    <x v="0"/>
    <x v="38"/>
    <x v="34"/>
    <x v="73"/>
  </r>
  <r>
    <x v="3"/>
    <x v="196"/>
    <x v="2"/>
    <x v="55"/>
    <x v="0"/>
    <x v="33"/>
    <x v="11"/>
    <x v="53"/>
  </r>
  <r>
    <x v="3"/>
    <x v="197"/>
    <x v="2"/>
    <x v="59"/>
    <x v="0"/>
    <x v="63"/>
    <x v="32"/>
    <x v="89"/>
  </r>
  <r>
    <x v="4"/>
    <x v="198"/>
    <x v="29"/>
    <x v="60"/>
    <x v="4"/>
    <x v="51"/>
    <x v="37"/>
    <x v="90"/>
  </r>
  <r>
    <x v="4"/>
    <x v="199"/>
    <x v="2"/>
    <x v="61"/>
    <x v="0"/>
    <x v="55"/>
    <x v="23"/>
    <x v="91"/>
  </r>
  <r>
    <x v="4"/>
    <x v="200"/>
    <x v="2"/>
    <x v="61"/>
    <x v="0"/>
    <x v="55"/>
    <x v="23"/>
    <x v="91"/>
  </r>
  <r>
    <x v="4"/>
    <x v="201"/>
    <x v="2"/>
    <x v="61"/>
    <x v="0"/>
    <x v="55"/>
    <x v="23"/>
    <x v="91"/>
  </r>
  <r>
    <x v="4"/>
    <x v="202"/>
    <x v="2"/>
    <x v="62"/>
    <x v="0"/>
    <x v="55"/>
    <x v="23"/>
    <x v="91"/>
  </r>
  <r>
    <x v="4"/>
    <x v="203"/>
    <x v="2"/>
    <x v="61"/>
    <x v="0"/>
    <x v="55"/>
    <x v="23"/>
    <x v="91"/>
  </r>
  <r>
    <x v="4"/>
    <x v="147"/>
    <x v="30"/>
    <x v="61"/>
    <x v="0"/>
    <x v="55"/>
    <x v="10"/>
    <x v="92"/>
  </r>
  <r>
    <x v="4"/>
    <x v="204"/>
    <x v="2"/>
    <x v="61"/>
    <x v="0"/>
    <x v="55"/>
    <x v="23"/>
    <x v="91"/>
  </r>
  <r>
    <x v="4"/>
    <x v="205"/>
    <x v="2"/>
    <x v="61"/>
    <x v="0"/>
    <x v="58"/>
    <x v="23"/>
    <x v="93"/>
  </r>
  <r>
    <x v="4"/>
    <x v="206"/>
    <x v="2"/>
    <x v="63"/>
    <x v="1"/>
    <x v="57"/>
    <x v="38"/>
    <x v="30"/>
  </r>
  <r>
    <x v="4"/>
    <x v="207"/>
    <x v="2"/>
    <x v="61"/>
    <x v="0"/>
    <x v="32"/>
    <x v="23"/>
    <x v="37"/>
  </r>
  <r>
    <x v="4"/>
    <x v="208"/>
    <x v="2"/>
    <x v="62"/>
    <x v="0"/>
    <x v="55"/>
    <x v="23"/>
    <x v="91"/>
  </r>
  <r>
    <x v="4"/>
    <x v="209"/>
    <x v="2"/>
    <x v="62"/>
    <x v="0"/>
    <x v="55"/>
    <x v="23"/>
    <x v="91"/>
  </r>
  <r>
    <x v="4"/>
    <x v="210"/>
    <x v="2"/>
    <x v="62"/>
    <x v="0"/>
    <x v="32"/>
    <x v="23"/>
    <x v="37"/>
  </r>
  <r>
    <x v="4"/>
    <x v="211"/>
    <x v="2"/>
    <x v="63"/>
    <x v="1"/>
    <x v="57"/>
    <x v="38"/>
    <x v="30"/>
  </r>
  <r>
    <x v="4"/>
    <x v="212"/>
    <x v="31"/>
    <x v="61"/>
    <x v="0"/>
    <x v="33"/>
    <x v="23"/>
    <x v="24"/>
  </r>
  <r>
    <x v="4"/>
    <x v="213"/>
    <x v="31"/>
    <x v="61"/>
    <x v="0"/>
    <x v="33"/>
    <x v="23"/>
    <x v="24"/>
  </r>
  <r>
    <x v="4"/>
    <x v="177"/>
    <x v="32"/>
    <x v="64"/>
    <x v="1"/>
    <x v="10"/>
    <x v="4"/>
    <x v="94"/>
  </r>
  <r>
    <x v="4"/>
    <x v="214"/>
    <x v="2"/>
    <x v="61"/>
    <x v="0"/>
    <x v="55"/>
    <x v="23"/>
    <x v="91"/>
  </r>
  <r>
    <x v="4"/>
    <x v="215"/>
    <x v="2"/>
    <x v="63"/>
    <x v="1"/>
    <x v="57"/>
    <x v="38"/>
    <x v="30"/>
  </r>
  <r>
    <x v="4"/>
    <x v="216"/>
    <x v="32"/>
    <x v="61"/>
    <x v="0"/>
    <x v="58"/>
    <x v="23"/>
    <x v="93"/>
  </r>
  <r>
    <x v="4"/>
    <x v="217"/>
    <x v="2"/>
    <x v="61"/>
    <x v="0"/>
    <x v="55"/>
    <x v="23"/>
    <x v="91"/>
  </r>
  <r>
    <x v="4"/>
    <x v="218"/>
    <x v="32"/>
    <x v="61"/>
    <x v="0"/>
    <x v="58"/>
    <x v="23"/>
    <x v="93"/>
  </r>
  <r>
    <x v="4"/>
    <x v="219"/>
    <x v="2"/>
    <x v="63"/>
    <x v="1"/>
    <x v="51"/>
    <x v="38"/>
    <x v="95"/>
  </r>
  <r>
    <x v="4"/>
    <x v="220"/>
    <x v="2"/>
    <x v="65"/>
    <x v="0"/>
    <x v="55"/>
    <x v="23"/>
    <x v="91"/>
  </r>
  <r>
    <x v="4"/>
    <x v="221"/>
    <x v="2"/>
    <x v="62"/>
    <x v="0"/>
    <x v="55"/>
    <x v="23"/>
    <x v="91"/>
  </r>
  <r>
    <x v="4"/>
    <x v="222"/>
    <x v="2"/>
    <x v="61"/>
    <x v="0"/>
    <x v="55"/>
    <x v="23"/>
    <x v="91"/>
  </r>
  <r>
    <x v="4"/>
    <x v="223"/>
    <x v="2"/>
    <x v="62"/>
    <x v="0"/>
    <x v="55"/>
    <x v="23"/>
    <x v="91"/>
  </r>
  <r>
    <x v="4"/>
    <x v="224"/>
    <x v="2"/>
    <x v="61"/>
    <x v="0"/>
    <x v="55"/>
    <x v="23"/>
    <x v="91"/>
  </r>
  <r>
    <x v="4"/>
    <x v="225"/>
    <x v="2"/>
    <x v="63"/>
    <x v="1"/>
    <x v="57"/>
    <x v="38"/>
    <x v="30"/>
  </r>
  <r>
    <x v="4"/>
    <x v="226"/>
    <x v="2"/>
    <x v="61"/>
    <x v="0"/>
    <x v="55"/>
    <x v="23"/>
    <x v="91"/>
  </r>
  <r>
    <x v="4"/>
    <x v="227"/>
    <x v="2"/>
    <x v="61"/>
    <x v="0"/>
    <x v="55"/>
    <x v="23"/>
    <x v="91"/>
  </r>
  <r>
    <x v="4"/>
    <x v="228"/>
    <x v="2"/>
    <x v="63"/>
    <x v="1"/>
    <x v="57"/>
    <x v="38"/>
    <x v="30"/>
  </r>
  <r>
    <x v="4"/>
    <x v="229"/>
    <x v="32"/>
    <x v="61"/>
    <x v="0"/>
    <x v="58"/>
    <x v="23"/>
    <x v="93"/>
  </r>
  <r>
    <x v="4"/>
    <x v="230"/>
    <x v="2"/>
    <x v="63"/>
    <x v="1"/>
    <x v="57"/>
    <x v="38"/>
    <x v="30"/>
  </r>
  <r>
    <x v="4"/>
    <x v="231"/>
    <x v="2"/>
    <x v="63"/>
    <x v="1"/>
    <x v="57"/>
    <x v="38"/>
    <x v="30"/>
  </r>
  <r>
    <x v="4"/>
    <x v="232"/>
    <x v="2"/>
    <x v="66"/>
    <x v="0"/>
    <x v="26"/>
    <x v="32"/>
    <x v="96"/>
  </r>
  <r>
    <x v="4"/>
    <x v="233"/>
    <x v="2"/>
    <x v="66"/>
    <x v="0"/>
    <x v="31"/>
    <x v="32"/>
    <x v="97"/>
  </r>
  <r>
    <x v="4"/>
    <x v="234"/>
    <x v="33"/>
    <x v="67"/>
    <x v="4"/>
    <x v="21"/>
    <x v="6"/>
    <x v="98"/>
  </r>
  <r>
    <x v="4"/>
    <x v="235"/>
    <x v="32"/>
    <x v="61"/>
    <x v="0"/>
    <x v="58"/>
    <x v="23"/>
    <x v="93"/>
  </r>
  <r>
    <x v="4"/>
    <x v="236"/>
    <x v="2"/>
    <x v="63"/>
    <x v="1"/>
    <x v="57"/>
    <x v="38"/>
    <x v="30"/>
  </r>
  <r>
    <x v="4"/>
    <x v="237"/>
    <x v="2"/>
    <x v="63"/>
    <x v="1"/>
    <x v="57"/>
    <x v="38"/>
    <x v="30"/>
  </r>
  <r>
    <x v="4"/>
    <x v="238"/>
    <x v="2"/>
    <x v="63"/>
    <x v="1"/>
    <x v="57"/>
    <x v="38"/>
    <x v="30"/>
  </r>
  <r>
    <x v="4"/>
    <x v="239"/>
    <x v="2"/>
    <x v="63"/>
    <x v="1"/>
    <x v="57"/>
    <x v="38"/>
    <x v="30"/>
  </r>
  <r>
    <x v="4"/>
    <x v="240"/>
    <x v="32"/>
    <x v="61"/>
    <x v="0"/>
    <x v="58"/>
    <x v="23"/>
    <x v="93"/>
  </r>
  <r>
    <x v="4"/>
    <x v="241"/>
    <x v="2"/>
    <x v="68"/>
    <x v="0"/>
    <x v="10"/>
    <x v="24"/>
    <x v="19"/>
  </r>
  <r>
    <x v="4"/>
    <x v="242"/>
    <x v="2"/>
    <x v="61"/>
    <x v="0"/>
    <x v="32"/>
    <x v="23"/>
    <x v="37"/>
  </r>
  <r>
    <x v="4"/>
    <x v="243"/>
    <x v="2"/>
    <x v="63"/>
    <x v="1"/>
    <x v="57"/>
    <x v="38"/>
    <x v="30"/>
  </r>
  <r>
    <x v="4"/>
    <x v="244"/>
    <x v="2"/>
    <x v="63"/>
    <x v="1"/>
    <x v="57"/>
    <x v="38"/>
    <x v="30"/>
  </r>
  <r>
    <x v="4"/>
    <x v="245"/>
    <x v="2"/>
    <x v="62"/>
    <x v="0"/>
    <x v="55"/>
    <x v="23"/>
    <x v="91"/>
  </r>
  <r>
    <x v="4"/>
    <x v="246"/>
    <x v="2"/>
    <x v="61"/>
    <x v="0"/>
    <x v="55"/>
    <x v="23"/>
    <x v="91"/>
  </r>
  <r>
    <x v="4"/>
    <x v="247"/>
    <x v="2"/>
    <x v="63"/>
    <x v="1"/>
    <x v="57"/>
    <x v="38"/>
    <x v="30"/>
  </r>
  <r>
    <x v="4"/>
    <x v="248"/>
    <x v="2"/>
    <x v="63"/>
    <x v="1"/>
    <x v="57"/>
    <x v="38"/>
    <x v="30"/>
  </r>
  <r>
    <x v="4"/>
    <x v="249"/>
    <x v="2"/>
    <x v="63"/>
    <x v="1"/>
    <x v="57"/>
    <x v="38"/>
    <x v="30"/>
  </r>
  <r>
    <x v="4"/>
    <x v="250"/>
    <x v="32"/>
    <x v="61"/>
    <x v="0"/>
    <x v="58"/>
    <x v="23"/>
    <x v="93"/>
  </r>
  <r>
    <x v="4"/>
    <x v="24"/>
    <x v="2"/>
    <x v="61"/>
    <x v="0"/>
    <x v="55"/>
    <x v="23"/>
    <x v="91"/>
  </r>
  <r>
    <x v="4"/>
    <x v="251"/>
    <x v="32"/>
    <x v="61"/>
    <x v="0"/>
    <x v="58"/>
    <x v="23"/>
    <x v="93"/>
  </r>
  <r>
    <x v="4"/>
    <x v="252"/>
    <x v="2"/>
    <x v="62"/>
    <x v="0"/>
    <x v="55"/>
    <x v="23"/>
    <x v="91"/>
  </r>
  <r>
    <x v="4"/>
    <x v="253"/>
    <x v="32"/>
    <x v="61"/>
    <x v="0"/>
    <x v="55"/>
    <x v="23"/>
    <x v="91"/>
  </r>
  <r>
    <x v="4"/>
    <x v="254"/>
    <x v="2"/>
    <x v="62"/>
    <x v="0"/>
    <x v="55"/>
    <x v="23"/>
    <x v="91"/>
  </r>
  <r>
    <x v="4"/>
    <x v="255"/>
    <x v="2"/>
    <x v="61"/>
    <x v="0"/>
    <x v="55"/>
    <x v="23"/>
    <x v="91"/>
  </r>
  <r>
    <x v="4"/>
    <x v="256"/>
    <x v="2"/>
    <x v="61"/>
    <x v="0"/>
    <x v="55"/>
    <x v="23"/>
    <x v="91"/>
  </r>
  <r>
    <x v="5"/>
    <x v="257"/>
    <x v="2"/>
    <x v="35"/>
    <x v="0"/>
    <x v="42"/>
    <x v="8"/>
    <x v="20"/>
  </r>
  <r>
    <x v="5"/>
    <x v="258"/>
    <x v="34"/>
    <x v="69"/>
    <x v="1"/>
    <x v="53"/>
    <x v="39"/>
    <x v="20"/>
  </r>
  <r>
    <x v="5"/>
    <x v="259"/>
    <x v="2"/>
    <x v="35"/>
    <x v="0"/>
    <x v="42"/>
    <x v="40"/>
    <x v="99"/>
  </r>
  <r>
    <x v="5"/>
    <x v="260"/>
    <x v="35"/>
    <x v="70"/>
    <x v="1"/>
    <x v="20"/>
    <x v="39"/>
    <x v="16"/>
  </r>
  <r>
    <x v="5"/>
    <x v="261"/>
    <x v="2"/>
    <x v="35"/>
    <x v="0"/>
    <x v="42"/>
    <x v="8"/>
    <x v="20"/>
  </r>
  <r>
    <x v="5"/>
    <x v="262"/>
    <x v="2"/>
    <x v="35"/>
    <x v="0"/>
    <x v="42"/>
    <x v="8"/>
    <x v="20"/>
  </r>
  <r>
    <x v="5"/>
    <x v="263"/>
    <x v="2"/>
    <x v="71"/>
    <x v="1"/>
    <x v="64"/>
    <x v="41"/>
    <x v="100"/>
  </r>
  <r>
    <x v="5"/>
    <x v="264"/>
    <x v="2"/>
    <x v="72"/>
    <x v="6"/>
    <x v="53"/>
    <x v="42"/>
    <x v="29"/>
  </r>
  <r>
    <x v="5"/>
    <x v="265"/>
    <x v="19"/>
    <x v="72"/>
    <x v="6"/>
    <x v="51"/>
    <x v="32"/>
    <x v="25"/>
  </r>
  <r>
    <x v="5"/>
    <x v="266"/>
    <x v="2"/>
    <x v="35"/>
    <x v="0"/>
    <x v="42"/>
    <x v="40"/>
    <x v="99"/>
  </r>
  <r>
    <x v="5"/>
    <x v="267"/>
    <x v="19"/>
    <x v="73"/>
    <x v="1"/>
    <x v="22"/>
    <x v="43"/>
    <x v="101"/>
  </r>
  <r>
    <x v="5"/>
    <x v="268"/>
    <x v="2"/>
    <x v="35"/>
    <x v="0"/>
    <x v="65"/>
    <x v="8"/>
    <x v="28"/>
  </r>
  <r>
    <x v="5"/>
    <x v="269"/>
    <x v="2"/>
    <x v="74"/>
    <x v="1"/>
    <x v="22"/>
    <x v="13"/>
    <x v="30"/>
  </r>
  <r>
    <x v="5"/>
    <x v="270"/>
    <x v="2"/>
    <x v="35"/>
    <x v="0"/>
    <x v="17"/>
    <x v="40"/>
    <x v="102"/>
  </r>
  <r>
    <x v="5"/>
    <x v="271"/>
    <x v="2"/>
    <x v="35"/>
    <x v="0"/>
    <x v="42"/>
    <x v="13"/>
    <x v="87"/>
  </r>
  <r>
    <x v="5"/>
    <x v="234"/>
    <x v="36"/>
    <x v="75"/>
    <x v="4"/>
    <x v="13"/>
    <x v="6"/>
    <x v="103"/>
  </r>
  <r>
    <x v="5"/>
    <x v="272"/>
    <x v="2"/>
    <x v="35"/>
    <x v="0"/>
    <x v="42"/>
    <x v="40"/>
    <x v="99"/>
  </r>
  <r>
    <x v="5"/>
    <x v="273"/>
    <x v="4"/>
    <x v="76"/>
    <x v="1"/>
    <x v="13"/>
    <x v="44"/>
    <x v="22"/>
  </r>
  <r>
    <x v="5"/>
    <x v="274"/>
    <x v="2"/>
    <x v="35"/>
    <x v="0"/>
    <x v="14"/>
    <x v="40"/>
    <x v="104"/>
  </r>
  <r>
    <x v="5"/>
    <x v="197"/>
    <x v="2"/>
    <x v="59"/>
    <x v="0"/>
    <x v="21"/>
    <x v="32"/>
    <x v="35"/>
  </r>
  <r>
    <x v="5"/>
    <x v="275"/>
    <x v="19"/>
    <x v="71"/>
    <x v="1"/>
    <x v="53"/>
    <x v="13"/>
    <x v="19"/>
  </r>
  <r>
    <x v="5"/>
    <x v="276"/>
    <x v="35"/>
    <x v="70"/>
    <x v="1"/>
    <x v="31"/>
    <x v="39"/>
    <x v="91"/>
  </r>
  <r>
    <x v="5"/>
    <x v="277"/>
    <x v="4"/>
    <x v="69"/>
    <x v="1"/>
    <x v="20"/>
    <x v="44"/>
    <x v="26"/>
  </r>
  <r>
    <x v="5"/>
    <x v="278"/>
    <x v="4"/>
    <x v="69"/>
    <x v="1"/>
    <x v="48"/>
    <x v="44"/>
    <x v="38"/>
  </r>
  <r>
    <x v="5"/>
    <x v="279"/>
    <x v="2"/>
    <x v="77"/>
    <x v="1"/>
    <x v="46"/>
    <x v="45"/>
    <x v="105"/>
  </r>
  <r>
    <x v="5"/>
    <x v="90"/>
    <x v="2"/>
    <x v="35"/>
    <x v="0"/>
    <x v="52"/>
    <x v="8"/>
    <x v="18"/>
  </r>
  <r>
    <x v="5"/>
    <x v="280"/>
    <x v="2"/>
    <x v="35"/>
    <x v="0"/>
    <x v="37"/>
    <x v="40"/>
    <x v="106"/>
  </r>
  <r>
    <x v="5"/>
    <x v="281"/>
    <x v="37"/>
    <x v="78"/>
    <x v="0"/>
    <x v="24"/>
    <x v="35"/>
    <x v="107"/>
  </r>
  <r>
    <x v="5"/>
    <x v="282"/>
    <x v="38"/>
    <x v="78"/>
    <x v="0"/>
    <x v="35"/>
    <x v="46"/>
    <x v="108"/>
  </r>
  <r>
    <x v="5"/>
    <x v="283"/>
    <x v="38"/>
    <x v="78"/>
    <x v="0"/>
    <x v="35"/>
    <x v="46"/>
    <x v="108"/>
  </r>
  <r>
    <x v="5"/>
    <x v="284"/>
    <x v="2"/>
    <x v="35"/>
    <x v="0"/>
    <x v="37"/>
    <x v="40"/>
    <x v="106"/>
  </r>
  <r>
    <x v="5"/>
    <x v="142"/>
    <x v="2"/>
    <x v="79"/>
    <x v="1"/>
    <x v="23"/>
    <x v="47"/>
    <x v="75"/>
  </r>
  <r>
    <x v="5"/>
    <x v="143"/>
    <x v="2"/>
    <x v="79"/>
    <x v="1"/>
    <x v="23"/>
    <x v="47"/>
    <x v="75"/>
  </r>
  <r>
    <x v="5"/>
    <x v="144"/>
    <x v="2"/>
    <x v="79"/>
    <x v="1"/>
    <x v="23"/>
    <x v="47"/>
    <x v="75"/>
  </r>
  <r>
    <x v="5"/>
    <x v="285"/>
    <x v="2"/>
    <x v="35"/>
    <x v="0"/>
    <x v="38"/>
    <x v="40"/>
    <x v="109"/>
  </r>
  <r>
    <x v="5"/>
    <x v="286"/>
    <x v="2"/>
    <x v="35"/>
    <x v="0"/>
    <x v="37"/>
    <x v="40"/>
    <x v="106"/>
  </r>
  <r>
    <x v="5"/>
    <x v="287"/>
    <x v="2"/>
    <x v="35"/>
    <x v="0"/>
    <x v="37"/>
    <x v="13"/>
    <x v="110"/>
  </r>
  <r>
    <x v="5"/>
    <x v="288"/>
    <x v="2"/>
    <x v="35"/>
    <x v="0"/>
    <x v="33"/>
    <x v="40"/>
    <x v="111"/>
  </r>
  <r>
    <x v="6"/>
    <x v="284"/>
    <x v="2"/>
    <x v="80"/>
    <x v="0"/>
    <x v="55"/>
    <x v="24"/>
    <x v="67"/>
  </r>
  <r>
    <x v="6"/>
    <x v="289"/>
    <x v="39"/>
    <x v="80"/>
    <x v="1"/>
    <x v="16"/>
    <x v="48"/>
    <x v="112"/>
  </r>
  <r>
    <x v="6"/>
    <x v="290"/>
    <x v="2"/>
    <x v="80"/>
    <x v="0"/>
    <x v="25"/>
    <x v="37"/>
    <x v="64"/>
  </r>
  <r>
    <x v="6"/>
    <x v="291"/>
    <x v="40"/>
    <x v="81"/>
    <x v="0"/>
    <x v="55"/>
    <x v="8"/>
    <x v="113"/>
  </r>
  <r>
    <x v="6"/>
    <x v="292"/>
    <x v="4"/>
    <x v="81"/>
    <x v="0"/>
    <x v="55"/>
    <x v="8"/>
    <x v="113"/>
  </r>
  <r>
    <x v="6"/>
    <x v="293"/>
    <x v="4"/>
    <x v="81"/>
    <x v="0"/>
    <x v="55"/>
    <x v="8"/>
    <x v="113"/>
  </r>
  <r>
    <x v="6"/>
    <x v="294"/>
    <x v="2"/>
    <x v="80"/>
    <x v="0"/>
    <x v="34"/>
    <x v="24"/>
    <x v="57"/>
  </r>
  <r>
    <x v="6"/>
    <x v="295"/>
    <x v="19"/>
    <x v="80"/>
    <x v="4"/>
    <x v="57"/>
    <x v="49"/>
    <x v="114"/>
  </r>
  <r>
    <x v="6"/>
    <x v="271"/>
    <x v="2"/>
    <x v="80"/>
    <x v="0"/>
    <x v="34"/>
    <x v="24"/>
    <x v="57"/>
  </r>
  <r>
    <x v="6"/>
    <x v="288"/>
    <x v="2"/>
    <x v="80"/>
    <x v="0"/>
    <x v="34"/>
    <x v="24"/>
    <x v="57"/>
  </r>
  <r>
    <x v="6"/>
    <x v="296"/>
    <x v="2"/>
    <x v="80"/>
    <x v="0"/>
    <x v="66"/>
    <x v="24"/>
    <x v="48"/>
  </r>
  <r>
    <x v="6"/>
    <x v="297"/>
    <x v="2"/>
    <x v="80"/>
    <x v="0"/>
    <x v="66"/>
    <x v="24"/>
    <x v="48"/>
  </r>
  <r>
    <x v="6"/>
    <x v="298"/>
    <x v="2"/>
    <x v="80"/>
    <x v="0"/>
    <x v="66"/>
    <x v="24"/>
    <x v="48"/>
  </r>
  <r>
    <x v="6"/>
    <x v="299"/>
    <x v="2"/>
    <x v="80"/>
    <x v="0"/>
    <x v="24"/>
    <x v="24"/>
    <x v="36"/>
  </r>
  <r>
    <x v="6"/>
    <x v="300"/>
    <x v="2"/>
    <x v="82"/>
    <x v="1"/>
    <x v="21"/>
    <x v="50"/>
    <x v="105"/>
  </r>
  <r>
    <x v="6"/>
    <x v="301"/>
    <x v="2"/>
    <x v="82"/>
    <x v="1"/>
    <x v="21"/>
    <x v="50"/>
    <x v="105"/>
  </r>
  <r>
    <x v="6"/>
    <x v="302"/>
    <x v="2"/>
    <x v="82"/>
    <x v="1"/>
    <x v="21"/>
    <x v="50"/>
    <x v="105"/>
  </r>
  <r>
    <x v="6"/>
    <x v="303"/>
    <x v="2"/>
    <x v="82"/>
    <x v="1"/>
    <x v="25"/>
    <x v="50"/>
    <x v="59"/>
  </r>
  <r>
    <x v="6"/>
    <x v="304"/>
    <x v="2"/>
    <x v="82"/>
    <x v="1"/>
    <x v="21"/>
    <x v="50"/>
    <x v="105"/>
  </r>
  <r>
    <x v="6"/>
    <x v="305"/>
    <x v="2"/>
    <x v="82"/>
    <x v="1"/>
    <x v="21"/>
    <x v="50"/>
    <x v="105"/>
  </r>
  <r>
    <x v="6"/>
    <x v="306"/>
    <x v="4"/>
    <x v="82"/>
    <x v="1"/>
    <x v="21"/>
    <x v="50"/>
    <x v="105"/>
  </r>
  <r>
    <x v="6"/>
    <x v="307"/>
    <x v="4"/>
    <x v="82"/>
    <x v="1"/>
    <x v="25"/>
    <x v="50"/>
    <x v="59"/>
  </r>
  <r>
    <x v="6"/>
    <x v="308"/>
    <x v="4"/>
    <x v="82"/>
    <x v="1"/>
    <x v="25"/>
    <x v="50"/>
    <x v="59"/>
  </r>
  <r>
    <x v="6"/>
    <x v="309"/>
    <x v="2"/>
    <x v="82"/>
    <x v="1"/>
    <x v="21"/>
    <x v="50"/>
    <x v="105"/>
  </r>
  <r>
    <x v="6"/>
    <x v="310"/>
    <x v="2"/>
    <x v="82"/>
    <x v="1"/>
    <x v="21"/>
    <x v="50"/>
    <x v="105"/>
  </r>
  <r>
    <x v="6"/>
    <x v="311"/>
    <x v="2"/>
    <x v="82"/>
    <x v="1"/>
    <x v="21"/>
    <x v="50"/>
    <x v="105"/>
  </r>
  <r>
    <x v="6"/>
    <x v="312"/>
    <x v="2"/>
    <x v="82"/>
    <x v="1"/>
    <x v="21"/>
    <x v="50"/>
    <x v="105"/>
  </r>
  <r>
    <x v="6"/>
    <x v="313"/>
    <x v="2"/>
    <x v="82"/>
    <x v="1"/>
    <x v="21"/>
    <x v="50"/>
    <x v="105"/>
  </r>
  <r>
    <x v="6"/>
    <x v="314"/>
    <x v="2"/>
    <x v="82"/>
    <x v="1"/>
    <x v="21"/>
    <x v="50"/>
    <x v="105"/>
  </r>
  <r>
    <x v="6"/>
    <x v="315"/>
    <x v="2"/>
    <x v="82"/>
    <x v="1"/>
    <x v="21"/>
    <x v="50"/>
    <x v="105"/>
  </r>
  <r>
    <x v="6"/>
    <x v="316"/>
    <x v="2"/>
    <x v="82"/>
    <x v="1"/>
    <x v="21"/>
    <x v="50"/>
    <x v="105"/>
  </r>
  <r>
    <x v="6"/>
    <x v="317"/>
    <x v="2"/>
    <x v="83"/>
    <x v="0"/>
    <x v="21"/>
    <x v="34"/>
    <x v="115"/>
  </r>
  <r>
    <x v="6"/>
    <x v="318"/>
    <x v="2"/>
    <x v="83"/>
    <x v="0"/>
    <x v="21"/>
    <x v="34"/>
    <x v="115"/>
  </r>
  <r>
    <x v="6"/>
    <x v="319"/>
    <x v="2"/>
    <x v="83"/>
    <x v="0"/>
    <x v="21"/>
    <x v="34"/>
    <x v="115"/>
  </r>
  <r>
    <x v="6"/>
    <x v="320"/>
    <x v="2"/>
    <x v="83"/>
    <x v="0"/>
    <x v="25"/>
    <x v="34"/>
    <x v="27"/>
  </r>
  <r>
    <x v="6"/>
    <x v="321"/>
    <x v="2"/>
    <x v="83"/>
    <x v="0"/>
    <x v="21"/>
    <x v="34"/>
    <x v="115"/>
  </r>
  <r>
    <x v="6"/>
    <x v="322"/>
    <x v="41"/>
    <x v="81"/>
    <x v="0"/>
    <x v="18"/>
    <x v="51"/>
    <x v="116"/>
  </r>
  <r>
    <x v="6"/>
    <x v="323"/>
    <x v="2"/>
    <x v="81"/>
    <x v="0"/>
    <x v="67"/>
    <x v="46"/>
    <x v="117"/>
  </r>
  <r>
    <x v="6"/>
    <x v="324"/>
    <x v="2"/>
    <x v="84"/>
    <x v="0"/>
    <x v="67"/>
    <x v="24"/>
    <x v="49"/>
  </r>
  <r>
    <x v="6"/>
    <x v="325"/>
    <x v="42"/>
    <x v="85"/>
    <x v="1"/>
    <x v="51"/>
    <x v="28"/>
    <x v="38"/>
  </r>
  <r>
    <x v="6"/>
    <x v="326"/>
    <x v="43"/>
    <x v="81"/>
    <x v="0"/>
    <x v="33"/>
    <x v="24"/>
    <x v="55"/>
  </r>
  <r>
    <x v="6"/>
    <x v="327"/>
    <x v="2"/>
    <x v="81"/>
    <x v="0"/>
    <x v="37"/>
    <x v="52"/>
    <x v="118"/>
  </r>
  <r>
    <x v="6"/>
    <x v="328"/>
    <x v="44"/>
    <x v="81"/>
    <x v="0"/>
    <x v="37"/>
    <x v="24"/>
    <x v="52"/>
  </r>
  <r>
    <x v="6"/>
    <x v="329"/>
    <x v="2"/>
    <x v="81"/>
    <x v="0"/>
    <x v="67"/>
    <x v="52"/>
    <x v="119"/>
  </r>
  <r>
    <x v="6"/>
    <x v="330"/>
    <x v="2"/>
    <x v="81"/>
    <x v="0"/>
    <x v="55"/>
    <x v="46"/>
    <x v="24"/>
  </r>
  <r>
    <x v="6"/>
    <x v="331"/>
    <x v="2"/>
    <x v="81"/>
    <x v="0"/>
    <x v="38"/>
    <x v="52"/>
    <x v="120"/>
  </r>
  <r>
    <x v="6"/>
    <x v="332"/>
    <x v="2"/>
    <x v="81"/>
    <x v="0"/>
    <x v="38"/>
    <x v="46"/>
    <x v="121"/>
  </r>
  <r>
    <x v="6"/>
    <x v="333"/>
    <x v="2"/>
    <x v="81"/>
    <x v="0"/>
    <x v="68"/>
    <x v="24"/>
    <x v="122"/>
  </r>
  <r>
    <x v="6"/>
    <x v="334"/>
    <x v="45"/>
    <x v="81"/>
    <x v="0"/>
    <x v="15"/>
    <x v="24"/>
    <x v="20"/>
  </r>
  <r>
    <x v="6"/>
    <x v="335"/>
    <x v="46"/>
    <x v="86"/>
    <x v="0"/>
    <x v="53"/>
    <x v="53"/>
    <x v="123"/>
  </r>
  <r>
    <x v="6"/>
    <x v="336"/>
    <x v="47"/>
    <x v="81"/>
    <x v="0"/>
    <x v="17"/>
    <x v="8"/>
    <x v="124"/>
  </r>
  <r>
    <x v="6"/>
    <x v="337"/>
    <x v="2"/>
    <x v="86"/>
    <x v="0"/>
    <x v="34"/>
    <x v="54"/>
    <x v="125"/>
  </r>
  <r>
    <x v="6"/>
    <x v="338"/>
    <x v="2"/>
    <x v="81"/>
    <x v="0"/>
    <x v="38"/>
    <x v="3"/>
    <x v="50"/>
  </r>
  <r>
    <x v="6"/>
    <x v="339"/>
    <x v="48"/>
    <x v="81"/>
    <x v="0"/>
    <x v="55"/>
    <x v="8"/>
    <x v="113"/>
  </r>
  <r>
    <x v="6"/>
    <x v="340"/>
    <x v="49"/>
    <x v="81"/>
    <x v="0"/>
    <x v="38"/>
    <x v="24"/>
    <x v="56"/>
  </r>
  <r>
    <x v="6"/>
    <x v="341"/>
    <x v="50"/>
    <x v="81"/>
    <x v="0"/>
    <x v="55"/>
    <x v="3"/>
    <x v="36"/>
  </r>
  <r>
    <x v="6"/>
    <x v="342"/>
    <x v="2"/>
    <x v="81"/>
    <x v="0"/>
    <x v="38"/>
    <x v="52"/>
    <x v="120"/>
  </r>
  <r>
    <x v="6"/>
    <x v="343"/>
    <x v="2"/>
    <x v="81"/>
    <x v="0"/>
    <x v="37"/>
    <x v="4"/>
    <x v="87"/>
  </r>
  <r>
    <x v="6"/>
    <x v="344"/>
    <x v="2"/>
    <x v="81"/>
    <x v="0"/>
    <x v="68"/>
    <x v="55"/>
    <x v="126"/>
  </r>
  <r>
    <x v="6"/>
    <x v="345"/>
    <x v="2"/>
    <x v="81"/>
    <x v="0"/>
    <x v="67"/>
    <x v="24"/>
    <x v="49"/>
  </r>
  <r>
    <x v="6"/>
    <x v="346"/>
    <x v="51"/>
    <x v="81"/>
    <x v="0"/>
    <x v="67"/>
    <x v="4"/>
    <x v="54"/>
  </r>
  <r>
    <x v="6"/>
    <x v="347"/>
    <x v="2"/>
    <x v="84"/>
    <x v="0"/>
    <x v="37"/>
    <x v="23"/>
    <x v="127"/>
  </r>
  <r>
    <x v="6"/>
    <x v="348"/>
    <x v="2"/>
    <x v="81"/>
    <x v="0"/>
    <x v="68"/>
    <x v="4"/>
    <x v="128"/>
  </r>
  <r>
    <x v="6"/>
    <x v="28"/>
    <x v="44"/>
    <x v="81"/>
    <x v="0"/>
    <x v="33"/>
    <x v="56"/>
    <x v="129"/>
  </r>
  <r>
    <x v="6"/>
    <x v="349"/>
    <x v="2"/>
    <x v="81"/>
    <x v="0"/>
    <x v="37"/>
    <x v="46"/>
    <x v="130"/>
  </r>
  <r>
    <x v="6"/>
    <x v="350"/>
    <x v="52"/>
    <x v="81"/>
    <x v="1"/>
    <x v="51"/>
    <x v="57"/>
    <x v="121"/>
  </r>
  <r>
    <x v="6"/>
    <x v="351"/>
    <x v="53"/>
    <x v="84"/>
    <x v="0"/>
    <x v="33"/>
    <x v="23"/>
    <x v="24"/>
  </r>
  <r>
    <x v="6"/>
    <x v="352"/>
    <x v="2"/>
    <x v="81"/>
    <x v="0"/>
    <x v="67"/>
    <x v="24"/>
    <x v="49"/>
  </r>
  <r>
    <x v="6"/>
    <x v="353"/>
    <x v="54"/>
    <x v="81"/>
    <x v="0"/>
    <x v="15"/>
    <x v="8"/>
    <x v="57"/>
  </r>
  <r>
    <x v="6"/>
    <x v="354"/>
    <x v="55"/>
    <x v="81"/>
    <x v="0"/>
    <x v="67"/>
    <x v="11"/>
    <x v="122"/>
  </r>
  <r>
    <x v="6"/>
    <x v="355"/>
    <x v="2"/>
    <x v="81"/>
    <x v="0"/>
    <x v="67"/>
    <x v="24"/>
    <x v="49"/>
  </r>
  <r>
    <x v="6"/>
    <x v="356"/>
    <x v="56"/>
    <x v="81"/>
    <x v="0"/>
    <x v="38"/>
    <x v="58"/>
    <x v="46"/>
  </r>
  <r>
    <x v="6"/>
    <x v="357"/>
    <x v="57"/>
    <x v="81"/>
    <x v="0"/>
    <x v="55"/>
    <x v="11"/>
    <x v="56"/>
  </r>
  <r>
    <x v="6"/>
    <x v="358"/>
    <x v="2"/>
    <x v="81"/>
    <x v="0"/>
    <x v="33"/>
    <x v="11"/>
    <x v="53"/>
  </r>
  <r>
    <x v="6"/>
    <x v="359"/>
    <x v="53"/>
    <x v="81"/>
    <x v="0"/>
    <x v="33"/>
    <x v="59"/>
    <x v="131"/>
  </r>
  <r>
    <x v="6"/>
    <x v="360"/>
    <x v="58"/>
    <x v="81"/>
    <x v="0"/>
    <x v="55"/>
    <x v="24"/>
    <x v="67"/>
  </r>
  <r>
    <x v="6"/>
    <x v="361"/>
    <x v="59"/>
    <x v="87"/>
    <x v="0"/>
    <x v="51"/>
    <x v="38"/>
    <x v="95"/>
  </r>
  <r>
    <x v="6"/>
    <x v="362"/>
    <x v="2"/>
    <x v="88"/>
    <x v="0"/>
    <x v="38"/>
    <x v="23"/>
    <x v="55"/>
  </r>
  <r>
    <x v="6"/>
    <x v="363"/>
    <x v="2"/>
    <x v="81"/>
    <x v="0"/>
    <x v="37"/>
    <x v="52"/>
    <x v="118"/>
  </r>
  <r>
    <x v="6"/>
    <x v="364"/>
    <x v="60"/>
    <x v="81"/>
    <x v="0"/>
    <x v="55"/>
    <x v="11"/>
    <x v="56"/>
  </r>
  <r>
    <x v="6"/>
    <x v="365"/>
    <x v="61"/>
    <x v="81"/>
    <x v="0"/>
    <x v="37"/>
    <x v="1"/>
    <x v="117"/>
  </r>
  <r>
    <x v="6"/>
    <x v="366"/>
    <x v="53"/>
    <x v="81"/>
    <x v="0"/>
    <x v="38"/>
    <x v="11"/>
    <x v="48"/>
  </r>
  <r>
    <x v="6"/>
    <x v="367"/>
    <x v="41"/>
    <x v="81"/>
    <x v="0"/>
    <x v="69"/>
    <x v="8"/>
    <x v="132"/>
  </r>
  <r>
    <x v="6"/>
    <x v="368"/>
    <x v="2"/>
    <x v="89"/>
    <x v="0"/>
    <x v="37"/>
    <x v="46"/>
    <x v="130"/>
  </r>
  <r>
    <x v="6"/>
    <x v="369"/>
    <x v="2"/>
    <x v="81"/>
    <x v="0"/>
    <x v="68"/>
    <x v="3"/>
    <x v="133"/>
  </r>
  <r>
    <x v="6"/>
    <x v="370"/>
    <x v="2"/>
    <x v="90"/>
    <x v="0"/>
    <x v="68"/>
    <x v="24"/>
    <x v="122"/>
  </r>
  <r>
    <x v="6"/>
    <x v="371"/>
    <x v="2"/>
    <x v="81"/>
    <x v="0"/>
    <x v="67"/>
    <x v="10"/>
    <x v="71"/>
  </r>
  <r>
    <x v="6"/>
    <x v="372"/>
    <x v="2"/>
    <x v="84"/>
    <x v="0"/>
    <x v="67"/>
    <x v="60"/>
    <x v="134"/>
  </r>
  <r>
    <x v="6"/>
    <x v="373"/>
    <x v="2"/>
    <x v="81"/>
    <x v="0"/>
    <x v="68"/>
    <x v="10"/>
    <x v="135"/>
  </r>
  <r>
    <x v="6"/>
    <x v="374"/>
    <x v="2"/>
    <x v="81"/>
    <x v="0"/>
    <x v="68"/>
    <x v="24"/>
    <x v="122"/>
  </r>
  <r>
    <x v="6"/>
    <x v="375"/>
    <x v="62"/>
    <x v="81"/>
    <x v="0"/>
    <x v="18"/>
    <x v="8"/>
    <x v="35"/>
  </r>
  <r>
    <x v="6"/>
    <x v="376"/>
    <x v="2"/>
    <x v="81"/>
    <x v="0"/>
    <x v="67"/>
    <x v="3"/>
    <x v="47"/>
  </r>
  <r>
    <x v="6"/>
    <x v="377"/>
    <x v="61"/>
    <x v="81"/>
    <x v="0"/>
    <x v="67"/>
    <x v="0"/>
    <x v="136"/>
  </r>
  <r>
    <x v="6"/>
    <x v="378"/>
    <x v="2"/>
    <x v="81"/>
    <x v="0"/>
    <x v="67"/>
    <x v="24"/>
    <x v="49"/>
  </r>
  <r>
    <x v="6"/>
    <x v="379"/>
    <x v="2"/>
    <x v="81"/>
    <x v="0"/>
    <x v="67"/>
    <x v="24"/>
    <x v="49"/>
  </r>
  <r>
    <x v="6"/>
    <x v="380"/>
    <x v="63"/>
    <x v="81"/>
    <x v="0"/>
    <x v="37"/>
    <x v="61"/>
    <x v="137"/>
  </r>
  <r>
    <x v="6"/>
    <x v="381"/>
    <x v="2"/>
    <x v="81"/>
    <x v="0"/>
    <x v="67"/>
    <x v="25"/>
    <x v="52"/>
  </r>
  <r>
    <x v="6"/>
    <x v="382"/>
    <x v="64"/>
    <x v="81"/>
    <x v="0"/>
    <x v="18"/>
    <x v="24"/>
    <x v="25"/>
  </r>
  <r>
    <x v="6"/>
    <x v="383"/>
    <x v="64"/>
    <x v="81"/>
    <x v="0"/>
    <x v="38"/>
    <x v="8"/>
    <x v="52"/>
  </r>
  <r>
    <x v="6"/>
    <x v="384"/>
    <x v="65"/>
    <x v="81"/>
    <x v="0"/>
    <x v="17"/>
    <x v="8"/>
    <x v="124"/>
  </r>
  <r>
    <x v="6"/>
    <x v="385"/>
    <x v="65"/>
    <x v="81"/>
    <x v="0"/>
    <x v="67"/>
    <x v="0"/>
    <x v="136"/>
  </r>
  <r>
    <x v="6"/>
    <x v="386"/>
    <x v="65"/>
    <x v="81"/>
    <x v="0"/>
    <x v="67"/>
    <x v="0"/>
    <x v="136"/>
  </r>
  <r>
    <x v="6"/>
    <x v="387"/>
    <x v="66"/>
    <x v="81"/>
    <x v="0"/>
    <x v="38"/>
    <x v="62"/>
    <x v="133"/>
  </r>
  <r>
    <x v="6"/>
    <x v="36"/>
    <x v="67"/>
    <x v="81"/>
    <x v="0"/>
    <x v="38"/>
    <x v="34"/>
    <x v="73"/>
  </r>
  <r>
    <x v="6"/>
    <x v="388"/>
    <x v="64"/>
    <x v="81"/>
    <x v="0"/>
    <x v="30"/>
    <x v="46"/>
    <x v="126"/>
  </r>
  <r>
    <x v="6"/>
    <x v="389"/>
    <x v="68"/>
    <x v="85"/>
    <x v="0"/>
    <x v="23"/>
    <x v="63"/>
    <x v="138"/>
  </r>
  <r>
    <x v="6"/>
    <x v="390"/>
    <x v="69"/>
    <x v="85"/>
    <x v="0"/>
    <x v="15"/>
    <x v="28"/>
    <x v="122"/>
  </r>
  <r>
    <x v="7"/>
    <x v="391"/>
    <x v="2"/>
    <x v="91"/>
    <x v="0"/>
    <x v="38"/>
    <x v="24"/>
    <x v="56"/>
  </r>
  <r>
    <x v="7"/>
    <x v="392"/>
    <x v="2"/>
    <x v="92"/>
    <x v="0"/>
    <x v="38"/>
    <x v="64"/>
    <x v="42"/>
  </r>
  <r>
    <x v="7"/>
    <x v="393"/>
    <x v="2"/>
    <x v="92"/>
    <x v="0"/>
    <x v="38"/>
    <x v="64"/>
    <x v="42"/>
  </r>
  <r>
    <x v="7"/>
    <x v="394"/>
    <x v="2"/>
    <x v="92"/>
    <x v="0"/>
    <x v="38"/>
    <x v="64"/>
    <x v="42"/>
  </r>
  <r>
    <x v="7"/>
    <x v="395"/>
    <x v="2"/>
    <x v="93"/>
    <x v="0"/>
    <x v="55"/>
    <x v="8"/>
    <x v="113"/>
  </r>
  <r>
    <x v="7"/>
    <x v="396"/>
    <x v="70"/>
    <x v="94"/>
    <x v="1"/>
    <x v="23"/>
    <x v="22"/>
    <x v="38"/>
  </r>
  <r>
    <x v="7"/>
    <x v="397"/>
    <x v="71"/>
    <x v="95"/>
    <x v="1"/>
    <x v="23"/>
    <x v="22"/>
    <x v="38"/>
  </r>
  <r>
    <x v="7"/>
    <x v="398"/>
    <x v="71"/>
    <x v="95"/>
    <x v="1"/>
    <x v="23"/>
    <x v="22"/>
    <x v="38"/>
  </r>
  <r>
    <x v="7"/>
    <x v="399"/>
    <x v="71"/>
    <x v="95"/>
    <x v="1"/>
    <x v="23"/>
    <x v="22"/>
    <x v="38"/>
  </r>
  <r>
    <x v="7"/>
    <x v="400"/>
    <x v="71"/>
    <x v="95"/>
    <x v="1"/>
    <x v="23"/>
    <x v="22"/>
    <x v="38"/>
  </r>
  <r>
    <x v="7"/>
    <x v="401"/>
    <x v="71"/>
    <x v="95"/>
    <x v="1"/>
    <x v="23"/>
    <x v="22"/>
    <x v="38"/>
  </r>
  <r>
    <x v="7"/>
    <x v="402"/>
    <x v="71"/>
    <x v="95"/>
    <x v="1"/>
    <x v="23"/>
    <x v="22"/>
    <x v="38"/>
  </r>
  <r>
    <x v="7"/>
    <x v="403"/>
    <x v="71"/>
    <x v="95"/>
    <x v="1"/>
    <x v="23"/>
    <x v="22"/>
    <x v="38"/>
  </r>
  <r>
    <x v="7"/>
    <x v="404"/>
    <x v="71"/>
    <x v="95"/>
    <x v="1"/>
    <x v="23"/>
    <x v="22"/>
    <x v="38"/>
  </r>
  <r>
    <x v="7"/>
    <x v="405"/>
    <x v="2"/>
    <x v="96"/>
    <x v="0"/>
    <x v="37"/>
    <x v="64"/>
    <x v="53"/>
  </r>
  <r>
    <x v="7"/>
    <x v="406"/>
    <x v="2"/>
    <x v="96"/>
    <x v="0"/>
    <x v="37"/>
    <x v="64"/>
    <x v="53"/>
  </r>
  <r>
    <x v="7"/>
    <x v="407"/>
    <x v="2"/>
    <x v="97"/>
    <x v="0"/>
    <x v="37"/>
    <x v="64"/>
    <x v="53"/>
  </r>
  <r>
    <x v="7"/>
    <x v="408"/>
    <x v="2"/>
    <x v="97"/>
    <x v="0"/>
    <x v="37"/>
    <x v="64"/>
    <x v="53"/>
  </r>
  <r>
    <x v="7"/>
    <x v="409"/>
    <x v="2"/>
    <x v="97"/>
    <x v="0"/>
    <x v="37"/>
    <x v="64"/>
    <x v="53"/>
  </r>
  <r>
    <x v="7"/>
    <x v="410"/>
    <x v="2"/>
    <x v="97"/>
    <x v="0"/>
    <x v="37"/>
    <x v="64"/>
    <x v="53"/>
  </r>
  <r>
    <x v="7"/>
    <x v="267"/>
    <x v="72"/>
    <x v="98"/>
    <x v="0"/>
    <x v="55"/>
    <x v="25"/>
    <x v="57"/>
  </r>
  <r>
    <x v="7"/>
    <x v="294"/>
    <x v="2"/>
    <x v="99"/>
    <x v="0"/>
    <x v="34"/>
    <x v="64"/>
    <x v="22"/>
  </r>
  <r>
    <x v="7"/>
    <x v="411"/>
    <x v="2"/>
    <x v="100"/>
    <x v="0"/>
    <x v="55"/>
    <x v="25"/>
    <x v="57"/>
  </r>
  <r>
    <x v="7"/>
    <x v="412"/>
    <x v="2"/>
    <x v="100"/>
    <x v="0"/>
    <x v="55"/>
    <x v="25"/>
    <x v="57"/>
  </r>
  <r>
    <x v="7"/>
    <x v="413"/>
    <x v="2"/>
    <x v="100"/>
    <x v="0"/>
    <x v="33"/>
    <x v="25"/>
    <x v="38"/>
  </r>
  <r>
    <x v="7"/>
    <x v="414"/>
    <x v="73"/>
    <x v="101"/>
    <x v="1"/>
    <x v="31"/>
    <x v="39"/>
    <x v="91"/>
  </r>
  <r>
    <x v="7"/>
    <x v="415"/>
    <x v="26"/>
    <x v="91"/>
    <x v="0"/>
    <x v="55"/>
    <x v="65"/>
    <x v="139"/>
  </r>
  <r>
    <x v="7"/>
    <x v="416"/>
    <x v="26"/>
    <x v="91"/>
    <x v="0"/>
    <x v="33"/>
    <x v="65"/>
    <x v="91"/>
  </r>
  <r>
    <x v="7"/>
    <x v="417"/>
    <x v="26"/>
    <x v="91"/>
    <x v="0"/>
    <x v="55"/>
    <x v="65"/>
    <x v="139"/>
  </r>
  <r>
    <x v="7"/>
    <x v="418"/>
    <x v="2"/>
    <x v="100"/>
    <x v="0"/>
    <x v="70"/>
    <x v="25"/>
    <x v="87"/>
  </r>
  <r>
    <x v="7"/>
    <x v="419"/>
    <x v="2"/>
    <x v="102"/>
    <x v="0"/>
    <x v="55"/>
    <x v="24"/>
    <x v="67"/>
  </r>
  <r>
    <x v="7"/>
    <x v="24"/>
    <x v="2"/>
    <x v="102"/>
    <x v="0"/>
    <x v="55"/>
    <x v="3"/>
    <x v="36"/>
  </r>
  <r>
    <x v="7"/>
    <x v="420"/>
    <x v="2"/>
    <x v="103"/>
    <x v="0"/>
    <x v="15"/>
    <x v="24"/>
    <x v="20"/>
  </r>
  <r>
    <x v="7"/>
    <x v="421"/>
    <x v="2"/>
    <x v="103"/>
    <x v="0"/>
    <x v="34"/>
    <x v="24"/>
    <x v="57"/>
  </r>
  <r>
    <x v="7"/>
    <x v="422"/>
    <x v="2"/>
    <x v="103"/>
    <x v="0"/>
    <x v="38"/>
    <x v="24"/>
    <x v="56"/>
  </r>
  <r>
    <x v="7"/>
    <x v="423"/>
    <x v="74"/>
    <x v="104"/>
    <x v="0"/>
    <x v="24"/>
    <x v="3"/>
    <x v="28"/>
  </r>
  <r>
    <x v="7"/>
    <x v="424"/>
    <x v="75"/>
    <x v="105"/>
    <x v="0"/>
    <x v="38"/>
    <x v="24"/>
    <x v="56"/>
  </r>
  <r>
    <x v="7"/>
    <x v="425"/>
    <x v="66"/>
    <x v="106"/>
    <x v="0"/>
    <x v="33"/>
    <x v="64"/>
    <x v="83"/>
  </r>
  <r>
    <x v="7"/>
    <x v="53"/>
    <x v="76"/>
    <x v="107"/>
    <x v="1"/>
    <x v="51"/>
    <x v="62"/>
    <x v="26"/>
  </r>
  <r>
    <x v="7"/>
    <x v="426"/>
    <x v="71"/>
    <x v="108"/>
    <x v="1"/>
    <x v="23"/>
    <x v="22"/>
    <x v="38"/>
  </r>
  <r>
    <x v="7"/>
    <x v="427"/>
    <x v="71"/>
    <x v="108"/>
    <x v="1"/>
    <x v="23"/>
    <x v="22"/>
    <x v="38"/>
  </r>
  <r>
    <x v="7"/>
    <x v="428"/>
    <x v="71"/>
    <x v="108"/>
    <x v="1"/>
    <x v="23"/>
    <x v="22"/>
    <x v="38"/>
  </r>
  <r>
    <x v="7"/>
    <x v="429"/>
    <x v="71"/>
    <x v="108"/>
    <x v="1"/>
    <x v="23"/>
    <x v="22"/>
    <x v="38"/>
  </r>
  <r>
    <x v="7"/>
    <x v="430"/>
    <x v="71"/>
    <x v="108"/>
    <x v="1"/>
    <x v="23"/>
    <x v="22"/>
    <x v="38"/>
  </r>
  <r>
    <x v="7"/>
    <x v="431"/>
    <x v="2"/>
    <x v="109"/>
    <x v="0"/>
    <x v="34"/>
    <x v="11"/>
    <x v="36"/>
  </r>
  <r>
    <x v="7"/>
    <x v="432"/>
    <x v="77"/>
    <x v="110"/>
    <x v="0"/>
    <x v="13"/>
    <x v="66"/>
    <x v="89"/>
  </r>
  <r>
    <x v="7"/>
    <x v="433"/>
    <x v="2"/>
    <x v="92"/>
    <x v="0"/>
    <x v="55"/>
    <x v="67"/>
    <x v="140"/>
  </r>
  <r>
    <x v="7"/>
    <x v="434"/>
    <x v="2"/>
    <x v="92"/>
    <x v="0"/>
    <x v="55"/>
    <x v="67"/>
    <x v="140"/>
  </r>
  <r>
    <x v="7"/>
    <x v="435"/>
    <x v="2"/>
    <x v="91"/>
    <x v="0"/>
    <x v="42"/>
    <x v="67"/>
    <x v="141"/>
  </r>
  <r>
    <x v="7"/>
    <x v="286"/>
    <x v="2"/>
    <x v="91"/>
    <x v="0"/>
    <x v="34"/>
    <x v="46"/>
    <x v="51"/>
  </r>
  <r>
    <x v="7"/>
    <x v="436"/>
    <x v="78"/>
    <x v="102"/>
    <x v="0"/>
    <x v="35"/>
    <x v="3"/>
    <x v="43"/>
  </r>
  <r>
    <x v="7"/>
    <x v="437"/>
    <x v="79"/>
    <x v="111"/>
    <x v="7"/>
    <x v="38"/>
    <x v="8"/>
    <x v="52"/>
  </r>
  <r>
    <x v="8"/>
    <x v="438"/>
    <x v="2"/>
    <x v="109"/>
    <x v="0"/>
    <x v="42"/>
    <x v="0"/>
    <x v="22"/>
  </r>
  <r>
    <x v="8"/>
    <x v="439"/>
    <x v="2"/>
    <x v="61"/>
    <x v="1"/>
    <x v="48"/>
    <x v="16"/>
    <x v="25"/>
  </r>
  <r>
    <x v="8"/>
    <x v="440"/>
    <x v="0"/>
    <x v="62"/>
    <x v="1"/>
    <x v="48"/>
    <x v="16"/>
    <x v="25"/>
  </r>
  <r>
    <x v="8"/>
    <x v="441"/>
    <x v="2"/>
    <x v="62"/>
    <x v="0"/>
    <x v="15"/>
    <x v="67"/>
    <x v="142"/>
  </r>
  <r>
    <x v="8"/>
    <x v="442"/>
    <x v="2"/>
    <x v="62"/>
    <x v="0"/>
    <x v="41"/>
    <x v="67"/>
    <x v="143"/>
  </r>
  <r>
    <x v="8"/>
    <x v="443"/>
    <x v="2"/>
    <x v="35"/>
    <x v="0"/>
    <x v="47"/>
    <x v="8"/>
    <x v="38"/>
  </r>
  <r>
    <x v="8"/>
    <x v="444"/>
    <x v="2"/>
    <x v="62"/>
    <x v="1"/>
    <x v="26"/>
    <x v="32"/>
    <x v="96"/>
  </r>
  <r>
    <x v="8"/>
    <x v="445"/>
    <x v="0"/>
    <x v="112"/>
    <x v="0"/>
    <x v="23"/>
    <x v="68"/>
    <x v="144"/>
  </r>
  <r>
    <x v="8"/>
    <x v="446"/>
    <x v="2"/>
    <x v="62"/>
    <x v="1"/>
    <x v="60"/>
    <x v="16"/>
    <x v="145"/>
  </r>
  <r>
    <x v="8"/>
    <x v="447"/>
    <x v="2"/>
    <x v="61"/>
    <x v="0"/>
    <x v="24"/>
    <x v="67"/>
    <x v="146"/>
  </r>
  <r>
    <x v="8"/>
    <x v="448"/>
    <x v="2"/>
    <x v="113"/>
    <x v="0"/>
    <x v="15"/>
    <x v="67"/>
    <x v="142"/>
  </r>
  <r>
    <x v="8"/>
    <x v="449"/>
    <x v="2"/>
    <x v="61"/>
    <x v="1"/>
    <x v="22"/>
    <x v="63"/>
    <x v="147"/>
  </r>
  <r>
    <x v="8"/>
    <x v="450"/>
    <x v="2"/>
    <x v="61"/>
    <x v="0"/>
    <x v="42"/>
    <x v="67"/>
    <x v="141"/>
  </r>
  <r>
    <x v="8"/>
    <x v="451"/>
    <x v="71"/>
    <x v="114"/>
    <x v="0"/>
    <x v="51"/>
    <x v="0"/>
    <x v="15"/>
  </r>
  <r>
    <x v="8"/>
    <x v="452"/>
    <x v="80"/>
    <x v="115"/>
    <x v="4"/>
    <x v="48"/>
    <x v="27"/>
    <x v="96"/>
  </r>
  <r>
    <x v="8"/>
    <x v="453"/>
    <x v="2"/>
    <x v="61"/>
    <x v="1"/>
    <x v="71"/>
    <x v="16"/>
    <x v="94"/>
  </r>
  <r>
    <x v="8"/>
    <x v="454"/>
    <x v="2"/>
    <x v="116"/>
    <x v="0"/>
    <x v="53"/>
    <x v="69"/>
    <x v="148"/>
  </r>
  <r>
    <x v="8"/>
    <x v="455"/>
    <x v="81"/>
    <x v="117"/>
    <x v="4"/>
    <x v="72"/>
    <x v="70"/>
    <x v="149"/>
  </r>
  <r>
    <x v="8"/>
    <x v="456"/>
    <x v="0"/>
    <x v="61"/>
    <x v="0"/>
    <x v="34"/>
    <x v="1"/>
    <x v="24"/>
  </r>
  <r>
    <x v="8"/>
    <x v="457"/>
    <x v="0"/>
    <x v="61"/>
    <x v="0"/>
    <x v="34"/>
    <x v="1"/>
    <x v="24"/>
  </r>
  <r>
    <x v="8"/>
    <x v="458"/>
    <x v="2"/>
    <x v="35"/>
    <x v="0"/>
    <x v="34"/>
    <x v="8"/>
    <x v="67"/>
  </r>
  <r>
    <x v="8"/>
    <x v="459"/>
    <x v="82"/>
    <x v="118"/>
    <x v="0"/>
    <x v="71"/>
    <x v="71"/>
    <x v="101"/>
  </r>
  <r>
    <x v="8"/>
    <x v="460"/>
    <x v="2"/>
    <x v="61"/>
    <x v="0"/>
    <x v="15"/>
    <x v="67"/>
    <x v="142"/>
  </r>
  <r>
    <x v="8"/>
    <x v="461"/>
    <x v="0"/>
    <x v="61"/>
    <x v="0"/>
    <x v="34"/>
    <x v="1"/>
    <x v="24"/>
  </r>
  <r>
    <x v="8"/>
    <x v="291"/>
    <x v="2"/>
    <x v="62"/>
    <x v="0"/>
    <x v="41"/>
    <x v="67"/>
    <x v="143"/>
  </r>
  <r>
    <x v="8"/>
    <x v="0"/>
    <x v="0"/>
    <x v="119"/>
    <x v="0"/>
    <x v="34"/>
    <x v="72"/>
    <x v="140"/>
  </r>
  <r>
    <x v="8"/>
    <x v="462"/>
    <x v="0"/>
    <x v="61"/>
    <x v="0"/>
    <x v="34"/>
    <x v="1"/>
    <x v="24"/>
  </r>
  <r>
    <x v="8"/>
    <x v="463"/>
    <x v="0"/>
    <x v="61"/>
    <x v="0"/>
    <x v="34"/>
    <x v="1"/>
    <x v="24"/>
  </r>
  <r>
    <x v="8"/>
    <x v="464"/>
    <x v="2"/>
    <x v="61"/>
    <x v="0"/>
    <x v="15"/>
    <x v="67"/>
    <x v="142"/>
  </r>
  <r>
    <x v="9"/>
    <x v="465"/>
    <x v="4"/>
    <x v="120"/>
    <x v="0"/>
    <x v="73"/>
    <x v="73"/>
    <x v="150"/>
  </r>
  <r>
    <x v="9"/>
    <x v="466"/>
    <x v="2"/>
    <x v="121"/>
    <x v="0"/>
    <x v="73"/>
    <x v="74"/>
    <x v="151"/>
  </r>
  <r>
    <x v="9"/>
    <x v="467"/>
    <x v="2"/>
    <x v="121"/>
    <x v="0"/>
    <x v="74"/>
    <x v="25"/>
    <x v="35"/>
  </r>
  <r>
    <x v="9"/>
    <x v="53"/>
    <x v="18"/>
    <x v="30"/>
    <x v="6"/>
    <x v="48"/>
    <x v="22"/>
    <x v="19"/>
  </r>
  <r>
    <x v="9"/>
    <x v="468"/>
    <x v="2"/>
    <x v="122"/>
    <x v="0"/>
    <x v="61"/>
    <x v="23"/>
    <x v="152"/>
  </r>
  <r>
    <x v="9"/>
    <x v="469"/>
    <x v="2"/>
    <x v="121"/>
    <x v="0"/>
    <x v="35"/>
    <x v="55"/>
    <x v="153"/>
  </r>
  <r>
    <x v="9"/>
    <x v="470"/>
    <x v="2"/>
    <x v="121"/>
    <x v="0"/>
    <x v="73"/>
    <x v="23"/>
    <x v="154"/>
  </r>
  <r>
    <x v="9"/>
    <x v="13"/>
    <x v="4"/>
    <x v="22"/>
    <x v="0"/>
    <x v="56"/>
    <x v="8"/>
    <x v="92"/>
  </r>
  <r>
    <x v="9"/>
    <x v="460"/>
    <x v="2"/>
    <x v="121"/>
    <x v="0"/>
    <x v="32"/>
    <x v="23"/>
    <x v="37"/>
  </r>
  <r>
    <x v="9"/>
    <x v="471"/>
    <x v="2"/>
    <x v="121"/>
    <x v="0"/>
    <x v="75"/>
    <x v="23"/>
    <x v="155"/>
  </r>
  <r>
    <x v="9"/>
    <x v="173"/>
    <x v="2"/>
    <x v="121"/>
    <x v="0"/>
    <x v="75"/>
    <x v="23"/>
    <x v="155"/>
  </r>
  <r>
    <x v="9"/>
    <x v="472"/>
    <x v="2"/>
    <x v="121"/>
    <x v="0"/>
    <x v="35"/>
    <x v="23"/>
    <x v="51"/>
  </r>
  <r>
    <x v="9"/>
    <x v="473"/>
    <x v="2"/>
    <x v="35"/>
    <x v="0"/>
    <x v="36"/>
    <x v="75"/>
    <x v="156"/>
  </r>
  <r>
    <x v="9"/>
    <x v="474"/>
    <x v="2"/>
    <x v="35"/>
    <x v="0"/>
    <x v="76"/>
    <x v="8"/>
    <x v="84"/>
  </r>
  <r>
    <x v="9"/>
    <x v="475"/>
    <x v="2"/>
    <x v="35"/>
    <x v="0"/>
    <x v="77"/>
    <x v="55"/>
    <x v="157"/>
  </r>
  <r>
    <x v="9"/>
    <x v="262"/>
    <x v="2"/>
    <x v="35"/>
    <x v="0"/>
    <x v="18"/>
    <x v="8"/>
    <x v="35"/>
  </r>
  <r>
    <x v="9"/>
    <x v="476"/>
    <x v="4"/>
    <x v="120"/>
    <x v="0"/>
    <x v="56"/>
    <x v="67"/>
    <x v="158"/>
  </r>
  <r>
    <x v="9"/>
    <x v="477"/>
    <x v="2"/>
    <x v="123"/>
    <x v="1"/>
    <x v="46"/>
    <x v="16"/>
    <x v="22"/>
  </r>
  <r>
    <x v="9"/>
    <x v="411"/>
    <x v="2"/>
    <x v="35"/>
    <x v="0"/>
    <x v="34"/>
    <x v="25"/>
    <x v="20"/>
  </r>
  <r>
    <x v="9"/>
    <x v="478"/>
    <x v="2"/>
    <x v="35"/>
    <x v="0"/>
    <x v="34"/>
    <x v="76"/>
    <x v="159"/>
  </r>
  <r>
    <x v="9"/>
    <x v="479"/>
    <x v="2"/>
    <x v="35"/>
    <x v="0"/>
    <x v="52"/>
    <x v="23"/>
    <x v="34"/>
  </r>
  <r>
    <x v="9"/>
    <x v="480"/>
    <x v="83"/>
    <x v="98"/>
    <x v="1"/>
    <x v="78"/>
    <x v="22"/>
    <x v="95"/>
  </r>
  <r>
    <x v="9"/>
    <x v="269"/>
    <x v="2"/>
    <x v="35"/>
    <x v="1"/>
    <x v="79"/>
    <x v="32"/>
    <x v="160"/>
  </r>
  <r>
    <x v="9"/>
    <x v="481"/>
    <x v="4"/>
    <x v="124"/>
    <x v="0"/>
    <x v="79"/>
    <x v="77"/>
    <x v="161"/>
  </r>
  <r>
    <x v="9"/>
    <x v="482"/>
    <x v="83"/>
    <x v="120"/>
    <x v="1"/>
    <x v="21"/>
    <x v="32"/>
    <x v="35"/>
  </r>
  <r>
    <x v="9"/>
    <x v="483"/>
    <x v="2"/>
    <x v="125"/>
    <x v="0"/>
    <x v="33"/>
    <x v="23"/>
    <x v="24"/>
  </r>
  <r>
    <x v="9"/>
    <x v="267"/>
    <x v="84"/>
    <x v="98"/>
    <x v="6"/>
    <x v="79"/>
    <x v="78"/>
    <x v="162"/>
  </r>
  <r>
    <x v="9"/>
    <x v="484"/>
    <x v="2"/>
    <x v="126"/>
    <x v="6"/>
    <x v="21"/>
    <x v="38"/>
    <x v="163"/>
  </r>
  <r>
    <x v="9"/>
    <x v="485"/>
    <x v="2"/>
    <x v="125"/>
    <x v="0"/>
    <x v="80"/>
    <x v="79"/>
    <x v="164"/>
  </r>
  <r>
    <x v="10"/>
    <x v="486"/>
    <x v="2"/>
    <x v="127"/>
    <x v="0"/>
    <x v="33"/>
    <x v="3"/>
    <x v="42"/>
  </r>
  <r>
    <x v="10"/>
    <x v="13"/>
    <x v="2"/>
    <x v="128"/>
    <x v="0"/>
    <x v="73"/>
    <x v="10"/>
    <x v="74"/>
  </r>
  <r>
    <x v="10"/>
    <x v="487"/>
    <x v="85"/>
    <x v="129"/>
    <x v="0"/>
    <x v="81"/>
    <x v="10"/>
    <x v="165"/>
  </r>
  <r>
    <x v="10"/>
    <x v="36"/>
    <x v="4"/>
    <x v="130"/>
    <x v="0"/>
    <x v="32"/>
    <x v="80"/>
    <x v="1"/>
  </r>
  <r>
    <x v="10"/>
    <x v="488"/>
    <x v="2"/>
    <x v="130"/>
    <x v="0"/>
    <x v="33"/>
    <x v="10"/>
    <x v="166"/>
  </r>
  <r>
    <x v="10"/>
    <x v="173"/>
    <x v="2"/>
    <x v="131"/>
    <x v="0"/>
    <x v="33"/>
    <x v="34"/>
    <x v="77"/>
  </r>
  <r>
    <x v="10"/>
    <x v="489"/>
    <x v="2"/>
    <x v="130"/>
    <x v="0"/>
    <x v="33"/>
    <x v="10"/>
    <x v="166"/>
  </r>
  <r>
    <x v="10"/>
    <x v="490"/>
    <x v="2"/>
    <x v="130"/>
    <x v="0"/>
    <x v="33"/>
    <x v="10"/>
    <x v="166"/>
  </r>
  <r>
    <x v="10"/>
    <x v="491"/>
    <x v="2"/>
    <x v="130"/>
    <x v="0"/>
    <x v="33"/>
    <x v="10"/>
    <x v="166"/>
  </r>
  <r>
    <x v="10"/>
    <x v="492"/>
    <x v="2"/>
    <x v="132"/>
    <x v="0"/>
    <x v="35"/>
    <x v="80"/>
    <x v="86"/>
  </r>
  <r>
    <x v="10"/>
    <x v="493"/>
    <x v="2"/>
    <x v="127"/>
    <x v="0"/>
    <x v="33"/>
    <x v="3"/>
    <x v="42"/>
  </r>
  <r>
    <x v="10"/>
    <x v="494"/>
    <x v="2"/>
    <x v="127"/>
    <x v="0"/>
    <x v="33"/>
    <x v="3"/>
    <x v="42"/>
  </r>
  <r>
    <x v="10"/>
    <x v="147"/>
    <x v="2"/>
    <x v="61"/>
    <x v="0"/>
    <x v="33"/>
    <x v="10"/>
    <x v="166"/>
  </r>
  <r>
    <x v="10"/>
    <x v="421"/>
    <x v="2"/>
    <x v="132"/>
    <x v="0"/>
    <x v="32"/>
    <x v="10"/>
    <x v="39"/>
  </r>
  <r>
    <x v="10"/>
    <x v="286"/>
    <x v="2"/>
    <x v="132"/>
    <x v="0"/>
    <x v="32"/>
    <x v="10"/>
    <x v="39"/>
  </r>
  <r>
    <x v="10"/>
    <x v="495"/>
    <x v="2"/>
    <x v="132"/>
    <x v="0"/>
    <x v="35"/>
    <x v="10"/>
    <x v="78"/>
  </r>
  <r>
    <x v="10"/>
    <x v="496"/>
    <x v="2"/>
    <x v="132"/>
    <x v="0"/>
    <x v="35"/>
    <x v="10"/>
    <x v="78"/>
  </r>
  <r>
    <x v="10"/>
    <x v="497"/>
    <x v="2"/>
    <x v="132"/>
    <x v="0"/>
    <x v="35"/>
    <x v="10"/>
    <x v="78"/>
  </r>
  <r>
    <x v="10"/>
    <x v="498"/>
    <x v="2"/>
    <x v="132"/>
    <x v="0"/>
    <x v="33"/>
    <x v="10"/>
    <x v="166"/>
  </r>
  <r>
    <x v="10"/>
    <x v="499"/>
    <x v="2"/>
    <x v="132"/>
    <x v="0"/>
    <x v="74"/>
    <x v="3"/>
    <x v="38"/>
  </r>
  <r>
    <x v="10"/>
    <x v="265"/>
    <x v="19"/>
    <x v="133"/>
    <x v="0"/>
    <x v="50"/>
    <x v="81"/>
    <x v="167"/>
  </r>
  <r>
    <x v="10"/>
    <x v="500"/>
    <x v="86"/>
    <x v="129"/>
    <x v="1"/>
    <x v="21"/>
    <x v="28"/>
    <x v="55"/>
  </r>
  <r>
    <x v="10"/>
    <x v="501"/>
    <x v="87"/>
    <x v="134"/>
    <x v="1"/>
    <x v="31"/>
    <x v="82"/>
    <x v="127"/>
  </r>
  <r>
    <x v="10"/>
    <x v="502"/>
    <x v="9"/>
    <x v="135"/>
    <x v="0"/>
    <x v="35"/>
    <x v="4"/>
    <x v="83"/>
  </r>
  <r>
    <x v="10"/>
    <x v="503"/>
    <x v="9"/>
    <x v="135"/>
    <x v="0"/>
    <x v="35"/>
    <x v="4"/>
    <x v="83"/>
  </r>
  <r>
    <x v="10"/>
    <x v="504"/>
    <x v="9"/>
    <x v="135"/>
    <x v="0"/>
    <x v="35"/>
    <x v="4"/>
    <x v="83"/>
  </r>
  <r>
    <x v="10"/>
    <x v="505"/>
    <x v="2"/>
    <x v="35"/>
    <x v="0"/>
    <x v="32"/>
    <x v="8"/>
    <x v="91"/>
  </r>
  <r>
    <x v="10"/>
    <x v="506"/>
    <x v="2"/>
    <x v="136"/>
    <x v="4"/>
    <x v="21"/>
    <x v="53"/>
    <x v="25"/>
  </r>
  <r>
    <x v="10"/>
    <x v="232"/>
    <x v="2"/>
    <x v="66"/>
    <x v="0"/>
    <x v="64"/>
    <x v="53"/>
    <x v="168"/>
  </r>
  <r>
    <x v="10"/>
    <x v="164"/>
    <x v="2"/>
    <x v="129"/>
    <x v="0"/>
    <x v="33"/>
    <x v="3"/>
    <x v="42"/>
  </r>
  <r>
    <x v="10"/>
    <x v="507"/>
    <x v="2"/>
    <x v="137"/>
    <x v="0"/>
    <x v="32"/>
    <x v="0"/>
    <x v="24"/>
  </r>
  <r>
    <x v="10"/>
    <x v="508"/>
    <x v="2"/>
    <x v="132"/>
    <x v="0"/>
    <x v="18"/>
    <x v="10"/>
    <x v="1"/>
  </r>
  <r>
    <x v="10"/>
    <x v="262"/>
    <x v="2"/>
    <x v="35"/>
    <x v="0"/>
    <x v="33"/>
    <x v="8"/>
    <x v="127"/>
  </r>
  <r>
    <x v="10"/>
    <x v="509"/>
    <x v="2"/>
    <x v="132"/>
    <x v="0"/>
    <x v="32"/>
    <x v="10"/>
    <x v="39"/>
  </r>
  <r>
    <x v="10"/>
    <x v="510"/>
    <x v="2"/>
    <x v="132"/>
    <x v="0"/>
    <x v="32"/>
    <x v="10"/>
    <x v="39"/>
  </r>
  <r>
    <x v="10"/>
    <x v="288"/>
    <x v="2"/>
    <x v="132"/>
    <x v="0"/>
    <x v="32"/>
    <x v="10"/>
    <x v="39"/>
  </r>
  <r>
    <x v="10"/>
    <x v="511"/>
    <x v="2"/>
    <x v="35"/>
    <x v="0"/>
    <x v="33"/>
    <x v="8"/>
    <x v="127"/>
  </r>
  <r>
    <x v="10"/>
    <x v="512"/>
    <x v="4"/>
    <x v="135"/>
    <x v="0"/>
    <x v="33"/>
    <x v="80"/>
    <x v="78"/>
  </r>
  <r>
    <x v="10"/>
    <x v="90"/>
    <x v="2"/>
    <x v="35"/>
    <x v="0"/>
    <x v="35"/>
    <x v="8"/>
    <x v="55"/>
  </r>
  <r>
    <x v="10"/>
    <x v="513"/>
    <x v="4"/>
    <x v="135"/>
    <x v="0"/>
    <x v="10"/>
    <x v="80"/>
    <x v="90"/>
  </r>
  <r>
    <x v="10"/>
    <x v="514"/>
    <x v="4"/>
    <x v="135"/>
    <x v="0"/>
    <x v="16"/>
    <x v="80"/>
    <x v="63"/>
  </r>
  <r>
    <x v="10"/>
    <x v="515"/>
    <x v="88"/>
    <x v="138"/>
    <x v="0"/>
    <x v="18"/>
    <x v="8"/>
    <x v="35"/>
  </r>
  <r>
    <x v="10"/>
    <x v="516"/>
    <x v="2"/>
    <x v="129"/>
    <x v="0"/>
    <x v="35"/>
    <x v="3"/>
    <x v="43"/>
  </r>
  <r>
    <x v="10"/>
    <x v="517"/>
    <x v="2"/>
    <x v="129"/>
    <x v="0"/>
    <x v="33"/>
    <x v="3"/>
    <x v="42"/>
  </r>
  <r>
    <x v="10"/>
    <x v="518"/>
    <x v="4"/>
    <x v="135"/>
    <x v="0"/>
    <x v="70"/>
    <x v="24"/>
    <x v="54"/>
  </r>
  <r>
    <x v="10"/>
    <x v="519"/>
    <x v="2"/>
    <x v="132"/>
    <x v="0"/>
    <x v="70"/>
    <x v="10"/>
    <x v="169"/>
  </r>
  <r>
    <x v="10"/>
    <x v="520"/>
    <x v="2"/>
    <x v="139"/>
    <x v="1"/>
    <x v="82"/>
    <x v="62"/>
    <x v="170"/>
  </r>
  <r>
    <x v="10"/>
    <x v="521"/>
    <x v="2"/>
    <x v="139"/>
    <x v="1"/>
    <x v="82"/>
    <x v="62"/>
    <x v="170"/>
  </r>
  <r>
    <x v="10"/>
    <x v="522"/>
    <x v="2"/>
    <x v="139"/>
    <x v="1"/>
    <x v="82"/>
    <x v="62"/>
    <x v="170"/>
  </r>
  <r>
    <x v="10"/>
    <x v="523"/>
    <x v="2"/>
    <x v="139"/>
    <x v="1"/>
    <x v="82"/>
    <x v="62"/>
    <x v="170"/>
  </r>
  <r>
    <x v="10"/>
    <x v="298"/>
    <x v="2"/>
    <x v="80"/>
    <x v="0"/>
    <x v="83"/>
    <x v="24"/>
    <x v="130"/>
  </r>
  <r>
    <x v="10"/>
    <x v="524"/>
    <x v="89"/>
    <x v="140"/>
    <x v="4"/>
    <x v="64"/>
    <x v="83"/>
    <x v="171"/>
  </r>
  <r>
    <x v="10"/>
    <x v="525"/>
    <x v="90"/>
    <x v="141"/>
    <x v="1"/>
    <x v="55"/>
    <x v="84"/>
    <x v="114"/>
  </r>
  <r>
    <x v="10"/>
    <x v="526"/>
    <x v="91"/>
    <x v="141"/>
    <x v="1"/>
    <x v="38"/>
    <x v="8"/>
    <x v="52"/>
  </r>
  <r>
    <x v="10"/>
    <x v="527"/>
    <x v="92"/>
    <x v="142"/>
    <x v="1"/>
    <x v="24"/>
    <x v="4"/>
    <x v="42"/>
  </r>
  <r>
    <x v="10"/>
    <x v="528"/>
    <x v="93"/>
    <x v="143"/>
    <x v="8"/>
    <x v="75"/>
    <x v="85"/>
    <x v="24"/>
  </r>
  <r>
    <x v="11"/>
    <x v="529"/>
    <x v="2"/>
    <x v="144"/>
    <x v="0"/>
    <x v="55"/>
    <x v="24"/>
    <x v="67"/>
  </r>
  <r>
    <x v="11"/>
    <x v="530"/>
    <x v="2"/>
    <x v="145"/>
    <x v="0"/>
    <x v="37"/>
    <x v="8"/>
    <x v="49"/>
  </r>
  <r>
    <x v="11"/>
    <x v="531"/>
    <x v="2"/>
    <x v="146"/>
    <x v="0"/>
    <x v="38"/>
    <x v="8"/>
    <x v="52"/>
  </r>
  <r>
    <x v="11"/>
    <x v="532"/>
    <x v="2"/>
    <x v="144"/>
    <x v="0"/>
    <x v="15"/>
    <x v="4"/>
    <x v="22"/>
  </r>
  <r>
    <x v="11"/>
    <x v="533"/>
    <x v="2"/>
    <x v="145"/>
    <x v="0"/>
    <x v="18"/>
    <x v="8"/>
    <x v="35"/>
  </r>
  <r>
    <x v="11"/>
    <x v="534"/>
    <x v="94"/>
    <x v="147"/>
    <x v="0"/>
    <x v="24"/>
    <x v="7"/>
    <x v="48"/>
  </r>
  <r>
    <x v="11"/>
    <x v="535"/>
    <x v="2"/>
    <x v="145"/>
    <x v="0"/>
    <x v="55"/>
    <x v="8"/>
    <x v="113"/>
  </r>
  <r>
    <x v="11"/>
    <x v="232"/>
    <x v="2"/>
    <x v="145"/>
    <x v="0"/>
    <x v="21"/>
    <x v="7"/>
    <x v="19"/>
  </r>
  <r>
    <x v="11"/>
    <x v="536"/>
    <x v="2"/>
    <x v="144"/>
    <x v="0"/>
    <x v="15"/>
    <x v="8"/>
    <x v="57"/>
  </r>
  <r>
    <x v="11"/>
    <x v="537"/>
    <x v="2"/>
    <x v="145"/>
    <x v="0"/>
    <x v="15"/>
    <x v="8"/>
    <x v="57"/>
  </r>
  <r>
    <x v="11"/>
    <x v="538"/>
    <x v="95"/>
    <x v="148"/>
    <x v="0"/>
    <x v="15"/>
    <x v="0"/>
    <x v="38"/>
  </r>
  <r>
    <x v="11"/>
    <x v="539"/>
    <x v="2"/>
    <x v="149"/>
    <x v="0"/>
    <x v="32"/>
    <x v="64"/>
    <x v="65"/>
  </r>
  <r>
    <x v="11"/>
    <x v="395"/>
    <x v="2"/>
    <x v="93"/>
    <x v="0"/>
    <x v="33"/>
    <x v="8"/>
    <x v="127"/>
  </r>
  <r>
    <x v="11"/>
    <x v="540"/>
    <x v="2"/>
    <x v="149"/>
    <x v="0"/>
    <x v="24"/>
    <x v="8"/>
    <x v="56"/>
  </r>
  <r>
    <x v="11"/>
    <x v="541"/>
    <x v="2"/>
    <x v="149"/>
    <x v="0"/>
    <x v="55"/>
    <x v="8"/>
    <x v="113"/>
  </r>
  <r>
    <x v="11"/>
    <x v="542"/>
    <x v="2"/>
    <x v="149"/>
    <x v="0"/>
    <x v="15"/>
    <x v="8"/>
    <x v="57"/>
  </r>
  <r>
    <x v="11"/>
    <x v="90"/>
    <x v="2"/>
    <x v="35"/>
    <x v="0"/>
    <x v="34"/>
    <x v="8"/>
    <x v="67"/>
  </r>
  <r>
    <x v="12"/>
    <x v="466"/>
    <x v="2"/>
    <x v="150"/>
    <x v="0"/>
    <x v="75"/>
    <x v="74"/>
    <x v="172"/>
  </r>
  <r>
    <x v="12"/>
    <x v="467"/>
    <x v="2"/>
    <x v="150"/>
    <x v="0"/>
    <x v="29"/>
    <x v="25"/>
    <x v="67"/>
  </r>
  <r>
    <x v="12"/>
    <x v="53"/>
    <x v="2"/>
    <x v="151"/>
    <x v="1"/>
    <x v="21"/>
    <x v="86"/>
    <x v="8"/>
  </r>
  <r>
    <x v="12"/>
    <x v="543"/>
    <x v="2"/>
    <x v="151"/>
    <x v="1"/>
    <x v="21"/>
    <x v="87"/>
    <x v="173"/>
  </r>
  <r>
    <x v="12"/>
    <x v="468"/>
    <x v="2"/>
    <x v="152"/>
    <x v="0"/>
    <x v="35"/>
    <x v="23"/>
    <x v="51"/>
  </r>
  <r>
    <x v="12"/>
    <x v="469"/>
    <x v="2"/>
    <x v="35"/>
    <x v="0"/>
    <x v="38"/>
    <x v="55"/>
    <x v="83"/>
  </r>
  <r>
    <x v="12"/>
    <x v="472"/>
    <x v="2"/>
    <x v="35"/>
    <x v="0"/>
    <x v="38"/>
    <x v="23"/>
    <x v="55"/>
  </r>
  <r>
    <x v="12"/>
    <x v="470"/>
    <x v="2"/>
    <x v="35"/>
    <x v="0"/>
    <x v="75"/>
    <x v="23"/>
    <x v="155"/>
  </r>
  <r>
    <x v="12"/>
    <x v="13"/>
    <x v="2"/>
    <x v="35"/>
    <x v="0"/>
    <x v="38"/>
    <x v="23"/>
    <x v="55"/>
  </r>
  <r>
    <x v="12"/>
    <x v="460"/>
    <x v="2"/>
    <x v="35"/>
    <x v="0"/>
    <x v="55"/>
    <x v="23"/>
    <x v="91"/>
  </r>
  <r>
    <x v="12"/>
    <x v="473"/>
    <x v="2"/>
    <x v="35"/>
    <x v="0"/>
    <x v="38"/>
    <x v="75"/>
    <x v="174"/>
  </r>
  <r>
    <x v="12"/>
    <x v="475"/>
    <x v="2"/>
    <x v="35"/>
    <x v="0"/>
    <x v="38"/>
    <x v="55"/>
    <x v="83"/>
  </r>
  <r>
    <x v="12"/>
    <x v="476"/>
    <x v="4"/>
    <x v="35"/>
    <x v="0"/>
    <x v="34"/>
    <x v="67"/>
    <x v="175"/>
  </r>
  <r>
    <x v="12"/>
    <x v="411"/>
    <x v="2"/>
    <x v="35"/>
    <x v="0"/>
    <x v="35"/>
    <x v="25"/>
    <x v="22"/>
  </r>
  <r>
    <x v="12"/>
    <x v="544"/>
    <x v="19"/>
    <x v="153"/>
    <x v="1"/>
    <x v="48"/>
    <x v="22"/>
    <x v="19"/>
  </r>
  <r>
    <x v="12"/>
    <x v="545"/>
    <x v="4"/>
    <x v="154"/>
    <x v="1"/>
    <x v="51"/>
    <x v="32"/>
    <x v="25"/>
  </r>
  <r>
    <x v="12"/>
    <x v="546"/>
    <x v="2"/>
    <x v="155"/>
    <x v="0"/>
    <x v="48"/>
    <x v="77"/>
    <x v="176"/>
  </r>
  <r>
    <x v="12"/>
    <x v="267"/>
    <x v="19"/>
    <x v="98"/>
    <x v="6"/>
    <x v="48"/>
    <x v="78"/>
    <x v="94"/>
  </r>
  <r>
    <x v="12"/>
    <x v="395"/>
    <x v="2"/>
    <x v="93"/>
    <x v="0"/>
    <x v="35"/>
    <x v="8"/>
    <x v="55"/>
  </r>
  <r>
    <x v="12"/>
    <x v="547"/>
    <x v="4"/>
    <x v="156"/>
    <x v="0"/>
    <x v="34"/>
    <x v="10"/>
    <x v="80"/>
  </r>
  <r>
    <x v="12"/>
    <x v="548"/>
    <x v="4"/>
    <x v="156"/>
    <x v="0"/>
    <x v="34"/>
    <x v="10"/>
    <x v="80"/>
  </r>
  <r>
    <x v="12"/>
    <x v="549"/>
    <x v="4"/>
    <x v="156"/>
    <x v="0"/>
    <x v="34"/>
    <x v="10"/>
    <x v="80"/>
  </r>
  <r>
    <x v="12"/>
    <x v="550"/>
    <x v="4"/>
    <x v="156"/>
    <x v="0"/>
    <x v="34"/>
    <x v="10"/>
    <x v="80"/>
  </r>
  <r>
    <x v="12"/>
    <x v="551"/>
    <x v="4"/>
    <x v="156"/>
    <x v="0"/>
    <x v="34"/>
    <x v="10"/>
    <x v="80"/>
  </r>
  <r>
    <x v="12"/>
    <x v="552"/>
    <x v="4"/>
    <x v="156"/>
    <x v="0"/>
    <x v="34"/>
    <x v="10"/>
    <x v="80"/>
  </r>
  <r>
    <x v="12"/>
    <x v="553"/>
    <x v="4"/>
    <x v="156"/>
    <x v="0"/>
    <x v="34"/>
    <x v="10"/>
    <x v="80"/>
  </r>
  <r>
    <x v="12"/>
    <x v="554"/>
    <x v="4"/>
    <x v="156"/>
    <x v="0"/>
    <x v="34"/>
    <x v="10"/>
    <x v="80"/>
  </r>
  <r>
    <x v="12"/>
    <x v="555"/>
    <x v="4"/>
    <x v="156"/>
    <x v="0"/>
    <x v="34"/>
    <x v="10"/>
    <x v="80"/>
  </r>
  <r>
    <x v="12"/>
    <x v="556"/>
    <x v="4"/>
    <x v="156"/>
    <x v="0"/>
    <x v="34"/>
    <x v="10"/>
    <x v="80"/>
  </r>
  <r>
    <x v="12"/>
    <x v="321"/>
    <x v="4"/>
    <x v="156"/>
    <x v="0"/>
    <x v="15"/>
    <x v="10"/>
    <x v="40"/>
  </r>
  <r>
    <x v="12"/>
    <x v="557"/>
    <x v="4"/>
    <x v="156"/>
    <x v="0"/>
    <x v="15"/>
    <x v="10"/>
    <x v="40"/>
  </r>
  <r>
    <x v="12"/>
    <x v="558"/>
    <x v="4"/>
    <x v="156"/>
    <x v="0"/>
    <x v="15"/>
    <x v="10"/>
    <x v="40"/>
  </r>
  <r>
    <x v="12"/>
    <x v="559"/>
    <x v="4"/>
    <x v="156"/>
    <x v="0"/>
    <x v="34"/>
    <x v="10"/>
    <x v="80"/>
  </r>
  <r>
    <x v="12"/>
    <x v="560"/>
    <x v="4"/>
    <x v="156"/>
    <x v="0"/>
    <x v="34"/>
    <x v="10"/>
    <x v="80"/>
  </r>
  <r>
    <x v="12"/>
    <x v="561"/>
    <x v="4"/>
    <x v="156"/>
    <x v="0"/>
    <x v="23"/>
    <x v="10"/>
    <x v="27"/>
  </r>
  <r>
    <x v="12"/>
    <x v="76"/>
    <x v="4"/>
    <x v="154"/>
    <x v="1"/>
    <x v="51"/>
    <x v="32"/>
    <x v="25"/>
  </r>
  <r>
    <x v="12"/>
    <x v="515"/>
    <x v="4"/>
    <x v="154"/>
    <x v="1"/>
    <x v="51"/>
    <x v="32"/>
    <x v="25"/>
  </r>
  <r>
    <x v="12"/>
    <x v="562"/>
    <x v="4"/>
    <x v="154"/>
    <x v="1"/>
    <x v="51"/>
    <x v="32"/>
    <x v="25"/>
  </r>
  <r>
    <x v="12"/>
    <x v="563"/>
    <x v="4"/>
    <x v="154"/>
    <x v="1"/>
    <x v="51"/>
    <x v="32"/>
    <x v="25"/>
  </r>
  <r>
    <x v="12"/>
    <x v="564"/>
    <x v="2"/>
    <x v="157"/>
    <x v="0"/>
    <x v="84"/>
    <x v="32"/>
    <x v="177"/>
  </r>
  <r>
    <x v="12"/>
    <x v="565"/>
    <x v="2"/>
    <x v="158"/>
    <x v="0"/>
    <x v="85"/>
    <x v="3"/>
    <x v="36"/>
  </r>
  <r>
    <x v="12"/>
    <x v="566"/>
    <x v="2"/>
    <x v="158"/>
    <x v="0"/>
    <x v="85"/>
    <x v="3"/>
    <x v="36"/>
  </r>
  <r>
    <x v="12"/>
    <x v="567"/>
    <x v="2"/>
    <x v="158"/>
    <x v="0"/>
    <x v="85"/>
    <x v="3"/>
    <x v="36"/>
  </r>
  <r>
    <x v="12"/>
    <x v="568"/>
    <x v="2"/>
    <x v="158"/>
    <x v="0"/>
    <x v="85"/>
    <x v="3"/>
    <x v="36"/>
  </r>
  <r>
    <x v="12"/>
    <x v="569"/>
    <x v="2"/>
    <x v="158"/>
    <x v="0"/>
    <x v="85"/>
    <x v="3"/>
    <x v="36"/>
  </r>
  <r>
    <x v="12"/>
    <x v="570"/>
    <x v="2"/>
    <x v="158"/>
    <x v="0"/>
    <x v="85"/>
    <x v="3"/>
    <x v="36"/>
  </r>
  <r>
    <x v="12"/>
    <x v="571"/>
    <x v="2"/>
    <x v="158"/>
    <x v="0"/>
    <x v="85"/>
    <x v="3"/>
    <x v="36"/>
  </r>
  <r>
    <x v="12"/>
    <x v="572"/>
    <x v="2"/>
    <x v="159"/>
    <x v="0"/>
    <x v="37"/>
    <x v="24"/>
    <x v="52"/>
  </r>
  <r>
    <x v="13"/>
    <x v="573"/>
    <x v="96"/>
    <x v="160"/>
    <x v="0"/>
    <x v="21"/>
    <x v="88"/>
    <x v="178"/>
  </r>
  <r>
    <x v="13"/>
    <x v="574"/>
    <x v="2"/>
    <x v="131"/>
    <x v="0"/>
    <x v="32"/>
    <x v="89"/>
    <x v="179"/>
  </r>
  <r>
    <x v="13"/>
    <x v="575"/>
    <x v="97"/>
    <x v="161"/>
    <x v="1"/>
    <x v="86"/>
    <x v="29"/>
    <x v="180"/>
  </r>
  <r>
    <x v="13"/>
    <x v="53"/>
    <x v="2"/>
    <x v="162"/>
    <x v="9"/>
    <x v="43"/>
    <x v="90"/>
    <x v="181"/>
  </r>
  <r>
    <x v="13"/>
    <x v="147"/>
    <x v="2"/>
    <x v="131"/>
    <x v="0"/>
    <x v="34"/>
    <x v="10"/>
    <x v="80"/>
  </r>
  <r>
    <x v="13"/>
    <x v="173"/>
    <x v="2"/>
    <x v="131"/>
    <x v="0"/>
    <x v="55"/>
    <x v="34"/>
    <x v="84"/>
  </r>
  <r>
    <x v="13"/>
    <x v="576"/>
    <x v="96"/>
    <x v="160"/>
    <x v="0"/>
    <x v="16"/>
    <x v="88"/>
    <x v="182"/>
  </r>
  <r>
    <x v="13"/>
    <x v="42"/>
    <x v="12"/>
    <x v="163"/>
    <x v="1"/>
    <x v="48"/>
    <x v="28"/>
    <x v="57"/>
  </r>
  <r>
    <x v="13"/>
    <x v="577"/>
    <x v="96"/>
    <x v="160"/>
    <x v="0"/>
    <x v="86"/>
    <x v="88"/>
    <x v="183"/>
  </r>
  <r>
    <x v="13"/>
    <x v="578"/>
    <x v="97"/>
    <x v="161"/>
    <x v="1"/>
    <x v="87"/>
    <x v="29"/>
    <x v="74"/>
  </r>
  <r>
    <x v="13"/>
    <x v="446"/>
    <x v="2"/>
    <x v="131"/>
    <x v="0"/>
    <x v="74"/>
    <x v="89"/>
    <x v="184"/>
  </r>
  <r>
    <x v="13"/>
    <x v="261"/>
    <x v="2"/>
    <x v="35"/>
    <x v="0"/>
    <x v="18"/>
    <x v="8"/>
    <x v="35"/>
  </r>
  <r>
    <x v="13"/>
    <x v="262"/>
    <x v="2"/>
    <x v="35"/>
    <x v="0"/>
    <x v="18"/>
    <x v="8"/>
    <x v="35"/>
  </r>
  <r>
    <x v="13"/>
    <x v="432"/>
    <x v="2"/>
    <x v="164"/>
    <x v="0"/>
    <x v="21"/>
    <x v="91"/>
    <x v="45"/>
  </r>
  <r>
    <x v="13"/>
    <x v="579"/>
    <x v="97"/>
    <x v="161"/>
    <x v="1"/>
    <x v="86"/>
    <x v="29"/>
    <x v="180"/>
  </r>
  <r>
    <x v="13"/>
    <x v="580"/>
    <x v="96"/>
    <x v="160"/>
    <x v="0"/>
    <x v="88"/>
    <x v="88"/>
    <x v="185"/>
  </r>
  <r>
    <x v="13"/>
    <x v="581"/>
    <x v="2"/>
    <x v="165"/>
    <x v="0"/>
    <x v="10"/>
    <x v="3"/>
    <x v="26"/>
  </r>
  <r>
    <x v="13"/>
    <x v="582"/>
    <x v="2"/>
    <x v="131"/>
    <x v="0"/>
    <x v="32"/>
    <x v="89"/>
    <x v="179"/>
  </r>
  <r>
    <x v="13"/>
    <x v="583"/>
    <x v="96"/>
    <x v="160"/>
    <x v="0"/>
    <x v="89"/>
    <x v="88"/>
    <x v="186"/>
  </r>
  <r>
    <x v="13"/>
    <x v="584"/>
    <x v="96"/>
    <x v="160"/>
    <x v="0"/>
    <x v="21"/>
    <x v="88"/>
    <x v="178"/>
  </r>
  <r>
    <x v="13"/>
    <x v="585"/>
    <x v="2"/>
    <x v="131"/>
    <x v="0"/>
    <x v="34"/>
    <x v="10"/>
    <x v="80"/>
  </r>
  <r>
    <x v="13"/>
    <x v="269"/>
    <x v="71"/>
    <x v="166"/>
    <x v="1"/>
    <x v="90"/>
    <x v="22"/>
    <x v="187"/>
  </r>
  <r>
    <x v="13"/>
    <x v="586"/>
    <x v="96"/>
    <x v="160"/>
    <x v="0"/>
    <x v="90"/>
    <x v="88"/>
    <x v="188"/>
  </r>
  <r>
    <x v="13"/>
    <x v="558"/>
    <x v="96"/>
    <x v="160"/>
    <x v="0"/>
    <x v="51"/>
    <x v="88"/>
    <x v="189"/>
  </r>
  <r>
    <x v="13"/>
    <x v="587"/>
    <x v="2"/>
    <x v="165"/>
    <x v="0"/>
    <x v="32"/>
    <x v="24"/>
    <x v="35"/>
  </r>
  <r>
    <x v="13"/>
    <x v="588"/>
    <x v="96"/>
    <x v="160"/>
    <x v="0"/>
    <x v="90"/>
    <x v="88"/>
    <x v="188"/>
  </r>
  <r>
    <x v="13"/>
    <x v="589"/>
    <x v="97"/>
    <x v="161"/>
    <x v="1"/>
    <x v="86"/>
    <x v="29"/>
    <x v="180"/>
  </r>
  <r>
    <x v="13"/>
    <x v="590"/>
    <x v="2"/>
    <x v="165"/>
    <x v="0"/>
    <x v="39"/>
    <x v="3"/>
    <x v="190"/>
  </r>
  <r>
    <x v="13"/>
    <x v="591"/>
    <x v="2"/>
    <x v="167"/>
    <x v="0"/>
    <x v="39"/>
    <x v="3"/>
    <x v="190"/>
  </r>
  <r>
    <x v="13"/>
    <x v="592"/>
    <x v="96"/>
    <x v="160"/>
    <x v="0"/>
    <x v="21"/>
    <x v="88"/>
    <x v="178"/>
  </r>
  <r>
    <x v="13"/>
    <x v="593"/>
    <x v="97"/>
    <x v="161"/>
    <x v="1"/>
    <x v="86"/>
    <x v="29"/>
    <x v="180"/>
  </r>
  <r>
    <x v="13"/>
    <x v="594"/>
    <x v="96"/>
    <x v="160"/>
    <x v="0"/>
    <x v="21"/>
    <x v="88"/>
    <x v="178"/>
  </r>
  <r>
    <x v="13"/>
    <x v="595"/>
    <x v="97"/>
    <x v="161"/>
    <x v="1"/>
    <x v="86"/>
    <x v="29"/>
    <x v="180"/>
  </r>
  <r>
    <x v="13"/>
    <x v="458"/>
    <x v="2"/>
    <x v="35"/>
    <x v="0"/>
    <x v="33"/>
    <x v="8"/>
    <x v="127"/>
  </r>
  <r>
    <x v="13"/>
    <x v="596"/>
    <x v="2"/>
    <x v="131"/>
    <x v="0"/>
    <x v="18"/>
    <x v="92"/>
    <x v="191"/>
  </r>
  <r>
    <x v="13"/>
    <x v="555"/>
    <x v="96"/>
    <x v="160"/>
    <x v="0"/>
    <x v="87"/>
    <x v="88"/>
    <x v="192"/>
  </r>
  <r>
    <x v="13"/>
    <x v="515"/>
    <x v="2"/>
    <x v="131"/>
    <x v="0"/>
    <x v="91"/>
    <x v="93"/>
    <x v="22"/>
  </r>
  <r>
    <x v="13"/>
    <x v="597"/>
    <x v="4"/>
    <x v="131"/>
    <x v="0"/>
    <x v="34"/>
    <x v="11"/>
    <x v="36"/>
  </r>
  <r>
    <x v="13"/>
    <x v="598"/>
    <x v="2"/>
    <x v="131"/>
    <x v="0"/>
    <x v="34"/>
    <x v="94"/>
    <x v="193"/>
  </r>
  <r>
    <x v="13"/>
    <x v="599"/>
    <x v="96"/>
    <x v="160"/>
    <x v="0"/>
    <x v="16"/>
    <x v="88"/>
    <x v="182"/>
  </r>
  <r>
    <x v="13"/>
    <x v="600"/>
    <x v="98"/>
    <x v="168"/>
    <x v="1"/>
    <x v="71"/>
    <x v="28"/>
    <x v="22"/>
  </r>
  <r>
    <x v="13"/>
    <x v="601"/>
    <x v="2"/>
    <x v="131"/>
    <x v="0"/>
    <x v="32"/>
    <x v="89"/>
    <x v="179"/>
  </r>
  <r>
    <x v="13"/>
    <x v="602"/>
    <x v="96"/>
    <x v="169"/>
    <x v="0"/>
    <x v="89"/>
    <x v="88"/>
    <x v="186"/>
  </r>
  <r>
    <x v="13"/>
    <x v="603"/>
    <x v="2"/>
    <x v="131"/>
    <x v="0"/>
    <x v="35"/>
    <x v="4"/>
    <x v="83"/>
  </r>
  <r>
    <x v="13"/>
    <x v="604"/>
    <x v="97"/>
    <x v="161"/>
    <x v="1"/>
    <x v="86"/>
    <x v="29"/>
    <x v="180"/>
  </r>
  <r>
    <x v="13"/>
    <x v="605"/>
    <x v="4"/>
    <x v="131"/>
    <x v="0"/>
    <x v="15"/>
    <x v="94"/>
    <x v="194"/>
  </r>
  <r>
    <x v="13"/>
    <x v="606"/>
    <x v="96"/>
    <x v="169"/>
    <x v="0"/>
    <x v="86"/>
    <x v="88"/>
    <x v="183"/>
  </r>
  <r>
    <x v="13"/>
    <x v="607"/>
    <x v="97"/>
    <x v="161"/>
    <x v="1"/>
    <x v="86"/>
    <x v="29"/>
    <x v="180"/>
  </r>
  <r>
    <x v="13"/>
    <x v="608"/>
    <x v="96"/>
    <x v="160"/>
    <x v="0"/>
    <x v="92"/>
    <x v="88"/>
    <x v="195"/>
  </r>
  <r>
    <x v="13"/>
    <x v="467"/>
    <x v="2"/>
    <x v="131"/>
    <x v="0"/>
    <x v="32"/>
    <x v="10"/>
    <x v="39"/>
  </r>
  <r>
    <x v="13"/>
    <x v="609"/>
    <x v="2"/>
    <x v="131"/>
    <x v="0"/>
    <x v="55"/>
    <x v="94"/>
    <x v="196"/>
  </r>
  <r>
    <x v="14"/>
    <x v="610"/>
    <x v="82"/>
    <x v="170"/>
    <x v="0"/>
    <x v="34"/>
    <x v="0"/>
    <x v="55"/>
  </r>
  <r>
    <x v="14"/>
    <x v="173"/>
    <x v="82"/>
    <x v="170"/>
    <x v="0"/>
    <x v="34"/>
    <x v="8"/>
    <x v="67"/>
  </r>
  <r>
    <x v="14"/>
    <x v="611"/>
    <x v="4"/>
    <x v="170"/>
    <x v="0"/>
    <x v="34"/>
    <x v="8"/>
    <x v="67"/>
  </r>
  <r>
    <x v="14"/>
    <x v="232"/>
    <x v="99"/>
    <x v="171"/>
    <x v="0"/>
    <x v="34"/>
    <x v="7"/>
    <x v="56"/>
  </r>
  <r>
    <x v="14"/>
    <x v="565"/>
    <x v="82"/>
    <x v="170"/>
    <x v="0"/>
    <x v="34"/>
    <x v="8"/>
    <x v="67"/>
  </r>
  <r>
    <x v="14"/>
    <x v="460"/>
    <x v="82"/>
    <x v="170"/>
    <x v="0"/>
    <x v="34"/>
    <x v="8"/>
    <x v="67"/>
  </r>
  <r>
    <x v="14"/>
    <x v="515"/>
    <x v="82"/>
    <x v="170"/>
    <x v="0"/>
    <x v="34"/>
    <x v="8"/>
    <x v="67"/>
  </r>
  <r>
    <x v="14"/>
    <x v="467"/>
    <x v="82"/>
    <x v="170"/>
    <x v="0"/>
    <x v="34"/>
    <x v="8"/>
    <x v="67"/>
  </r>
  <r>
    <x v="14"/>
    <x v="612"/>
    <x v="82"/>
    <x v="170"/>
    <x v="0"/>
    <x v="34"/>
    <x v="8"/>
    <x v="67"/>
  </r>
  <r>
    <x v="15"/>
    <x v="438"/>
    <x v="2"/>
    <x v="109"/>
    <x v="0"/>
    <x v="18"/>
    <x v="0"/>
    <x v="51"/>
  </r>
  <r>
    <x v="15"/>
    <x v="613"/>
    <x v="100"/>
    <x v="172"/>
    <x v="1"/>
    <x v="17"/>
    <x v="53"/>
    <x v="67"/>
  </r>
  <r>
    <x v="15"/>
    <x v="614"/>
    <x v="101"/>
    <x v="173"/>
    <x v="1"/>
    <x v="71"/>
    <x v="33"/>
    <x v="26"/>
  </r>
  <r>
    <x v="15"/>
    <x v="615"/>
    <x v="102"/>
    <x v="174"/>
    <x v="1"/>
    <x v="71"/>
    <x v="16"/>
    <x v="94"/>
  </r>
  <r>
    <x v="15"/>
    <x v="616"/>
    <x v="103"/>
    <x v="175"/>
    <x v="1"/>
    <x v="26"/>
    <x v="66"/>
    <x v="41"/>
  </r>
  <r>
    <x v="15"/>
    <x v="617"/>
    <x v="104"/>
    <x v="176"/>
    <x v="0"/>
    <x v="26"/>
    <x v="27"/>
    <x v="197"/>
  </r>
  <r>
    <x v="15"/>
    <x v="155"/>
    <x v="104"/>
    <x v="177"/>
    <x v="1"/>
    <x v="84"/>
    <x v="19"/>
    <x v="30"/>
  </r>
  <r>
    <x v="15"/>
    <x v="493"/>
    <x v="104"/>
    <x v="177"/>
    <x v="1"/>
    <x v="71"/>
    <x v="19"/>
    <x v="34"/>
  </r>
  <r>
    <x v="15"/>
    <x v="618"/>
    <x v="105"/>
    <x v="178"/>
    <x v="0"/>
    <x v="82"/>
    <x v="81"/>
    <x v="198"/>
  </r>
  <r>
    <x v="15"/>
    <x v="619"/>
    <x v="104"/>
    <x v="179"/>
    <x v="0"/>
    <x v="16"/>
    <x v="8"/>
    <x v="97"/>
  </r>
  <r>
    <x v="15"/>
    <x v="528"/>
    <x v="93"/>
    <x v="143"/>
    <x v="8"/>
    <x v="93"/>
    <x v="85"/>
    <x v="199"/>
  </r>
  <r>
    <x v="15"/>
    <x v="620"/>
    <x v="106"/>
    <x v="180"/>
    <x v="1"/>
    <x v="26"/>
    <x v="38"/>
    <x v="200"/>
  </r>
  <r>
    <x v="15"/>
    <x v="621"/>
    <x v="104"/>
    <x v="177"/>
    <x v="1"/>
    <x v="48"/>
    <x v="19"/>
    <x v="20"/>
  </r>
  <r>
    <x v="15"/>
    <x v="232"/>
    <x v="104"/>
    <x v="181"/>
    <x v="0"/>
    <x v="43"/>
    <x v="95"/>
    <x v="201"/>
  </r>
  <r>
    <x v="15"/>
    <x v="622"/>
    <x v="107"/>
    <x v="182"/>
    <x v="1"/>
    <x v="31"/>
    <x v="40"/>
    <x v="202"/>
  </r>
  <r>
    <x v="15"/>
    <x v="623"/>
    <x v="26"/>
    <x v="183"/>
    <x v="1"/>
    <x v="57"/>
    <x v="40"/>
    <x v="140"/>
  </r>
  <r>
    <x v="15"/>
    <x v="624"/>
    <x v="104"/>
    <x v="177"/>
    <x v="1"/>
    <x v="94"/>
    <x v="19"/>
    <x v="17"/>
  </r>
  <r>
    <x v="15"/>
    <x v="625"/>
    <x v="108"/>
    <x v="184"/>
    <x v="1"/>
    <x v="95"/>
    <x v="96"/>
    <x v="203"/>
  </r>
  <r>
    <x v="15"/>
    <x v="626"/>
    <x v="104"/>
    <x v="177"/>
    <x v="1"/>
    <x v="48"/>
    <x v="19"/>
    <x v="20"/>
  </r>
  <r>
    <x v="15"/>
    <x v="627"/>
    <x v="109"/>
    <x v="185"/>
    <x v="1"/>
    <x v="23"/>
    <x v="97"/>
    <x v="92"/>
  </r>
  <r>
    <x v="15"/>
    <x v="628"/>
    <x v="109"/>
    <x v="185"/>
    <x v="1"/>
    <x v="51"/>
    <x v="19"/>
    <x v="22"/>
  </r>
  <r>
    <x v="15"/>
    <x v="629"/>
    <x v="110"/>
    <x v="184"/>
    <x v="1"/>
    <x v="96"/>
    <x v="98"/>
    <x v="204"/>
  </r>
  <r>
    <x v="15"/>
    <x v="630"/>
    <x v="111"/>
    <x v="184"/>
    <x v="1"/>
    <x v="96"/>
    <x v="99"/>
    <x v="205"/>
  </r>
  <r>
    <x v="15"/>
    <x v="631"/>
    <x v="104"/>
    <x v="177"/>
    <x v="1"/>
    <x v="43"/>
    <x v="19"/>
    <x v="65"/>
  </r>
  <r>
    <x v="15"/>
    <x v="632"/>
    <x v="104"/>
    <x v="186"/>
    <x v="0"/>
    <x v="18"/>
    <x v="64"/>
    <x v="94"/>
  </r>
  <r>
    <x v="15"/>
    <x v="633"/>
    <x v="104"/>
    <x v="177"/>
    <x v="1"/>
    <x v="60"/>
    <x v="19"/>
    <x v="26"/>
  </r>
  <r>
    <x v="16"/>
    <x v="171"/>
    <x v="2"/>
    <x v="61"/>
    <x v="0"/>
    <x v="47"/>
    <x v="10"/>
    <x v="86"/>
  </r>
  <r>
    <x v="16"/>
    <x v="634"/>
    <x v="2"/>
    <x v="61"/>
    <x v="0"/>
    <x v="33"/>
    <x v="10"/>
    <x v="166"/>
  </r>
  <r>
    <x v="16"/>
    <x v="635"/>
    <x v="112"/>
    <x v="187"/>
    <x v="0"/>
    <x v="37"/>
    <x v="1"/>
    <x v="117"/>
  </r>
  <r>
    <x v="16"/>
    <x v="636"/>
    <x v="112"/>
    <x v="187"/>
    <x v="0"/>
    <x v="37"/>
    <x v="1"/>
    <x v="117"/>
  </r>
  <r>
    <x v="16"/>
    <x v="287"/>
    <x v="2"/>
    <x v="61"/>
    <x v="0"/>
    <x v="35"/>
    <x v="10"/>
    <x v="78"/>
  </r>
  <r>
    <x v="16"/>
    <x v="637"/>
    <x v="2"/>
    <x v="188"/>
    <x v="0"/>
    <x v="35"/>
    <x v="10"/>
    <x v="78"/>
  </r>
  <r>
    <x v="16"/>
    <x v="638"/>
    <x v="2"/>
    <x v="59"/>
    <x v="0"/>
    <x v="97"/>
    <x v="32"/>
    <x v="206"/>
  </r>
  <r>
    <x v="16"/>
    <x v="639"/>
    <x v="2"/>
    <x v="189"/>
    <x v="0"/>
    <x v="37"/>
    <x v="10"/>
    <x v="73"/>
  </r>
  <r>
    <x v="16"/>
    <x v="22"/>
    <x v="2"/>
    <x v="187"/>
    <x v="0"/>
    <x v="33"/>
    <x v="10"/>
    <x v="166"/>
  </r>
  <r>
    <x v="16"/>
    <x v="640"/>
    <x v="4"/>
    <x v="61"/>
    <x v="0"/>
    <x v="55"/>
    <x v="8"/>
    <x v="113"/>
  </r>
  <r>
    <x v="16"/>
    <x v="641"/>
    <x v="2"/>
    <x v="190"/>
    <x v="1"/>
    <x v="21"/>
    <x v="100"/>
    <x v="207"/>
  </r>
  <r>
    <x v="16"/>
    <x v="642"/>
    <x v="2"/>
    <x v="190"/>
    <x v="1"/>
    <x v="21"/>
    <x v="100"/>
    <x v="207"/>
  </r>
  <r>
    <x v="16"/>
    <x v="643"/>
    <x v="113"/>
    <x v="191"/>
    <x v="0"/>
    <x v="16"/>
    <x v="0"/>
    <x v="208"/>
  </r>
  <r>
    <x v="16"/>
    <x v="644"/>
    <x v="114"/>
    <x v="192"/>
    <x v="4"/>
    <x v="53"/>
    <x v="53"/>
    <x v="123"/>
  </r>
  <r>
    <x v="16"/>
    <x v="645"/>
    <x v="2"/>
    <x v="62"/>
    <x v="0"/>
    <x v="38"/>
    <x v="10"/>
    <x v="76"/>
  </r>
  <r>
    <x v="16"/>
    <x v="646"/>
    <x v="112"/>
    <x v="61"/>
    <x v="0"/>
    <x v="98"/>
    <x v="1"/>
    <x v="45"/>
  </r>
  <r>
    <x v="16"/>
    <x v="647"/>
    <x v="2"/>
    <x v="35"/>
    <x v="0"/>
    <x v="33"/>
    <x v="8"/>
    <x v="127"/>
  </r>
  <r>
    <x v="16"/>
    <x v="648"/>
    <x v="2"/>
    <x v="62"/>
    <x v="0"/>
    <x v="35"/>
    <x v="10"/>
    <x v="78"/>
  </r>
  <r>
    <x v="16"/>
    <x v="649"/>
    <x v="4"/>
    <x v="61"/>
    <x v="0"/>
    <x v="34"/>
    <x v="1"/>
    <x v="24"/>
  </r>
  <r>
    <x v="16"/>
    <x v="486"/>
    <x v="2"/>
    <x v="61"/>
    <x v="0"/>
    <x v="10"/>
    <x v="101"/>
    <x v="209"/>
  </r>
  <r>
    <x v="16"/>
    <x v="650"/>
    <x v="2"/>
    <x v="61"/>
    <x v="0"/>
    <x v="55"/>
    <x v="10"/>
    <x v="92"/>
  </r>
  <r>
    <x v="16"/>
    <x v="651"/>
    <x v="2"/>
    <x v="61"/>
    <x v="0"/>
    <x v="35"/>
    <x v="10"/>
    <x v="78"/>
  </r>
  <r>
    <x v="16"/>
    <x v="652"/>
    <x v="2"/>
    <x v="61"/>
    <x v="0"/>
    <x v="35"/>
    <x v="10"/>
    <x v="78"/>
  </r>
  <r>
    <x v="16"/>
    <x v="612"/>
    <x v="2"/>
    <x v="61"/>
    <x v="0"/>
    <x v="55"/>
    <x v="10"/>
    <x v="92"/>
  </r>
  <r>
    <x v="17"/>
    <x v="653"/>
    <x v="2"/>
    <x v="193"/>
    <x v="0"/>
    <x v="15"/>
    <x v="24"/>
    <x v="20"/>
  </r>
  <r>
    <x v="17"/>
    <x v="654"/>
    <x v="4"/>
    <x v="194"/>
    <x v="0"/>
    <x v="34"/>
    <x v="8"/>
    <x v="67"/>
  </r>
  <r>
    <x v="17"/>
    <x v="655"/>
    <x v="4"/>
    <x v="195"/>
    <x v="0"/>
    <x v="35"/>
    <x v="8"/>
    <x v="55"/>
  </r>
  <r>
    <x v="17"/>
    <x v="656"/>
    <x v="115"/>
    <x v="196"/>
    <x v="0"/>
    <x v="15"/>
    <x v="8"/>
    <x v="57"/>
  </r>
  <r>
    <x v="17"/>
    <x v="177"/>
    <x v="116"/>
    <x v="193"/>
    <x v="0"/>
    <x v="38"/>
    <x v="10"/>
    <x v="76"/>
  </r>
  <r>
    <x v="17"/>
    <x v="635"/>
    <x v="4"/>
    <x v="195"/>
    <x v="0"/>
    <x v="35"/>
    <x v="8"/>
    <x v="55"/>
  </r>
  <r>
    <x v="17"/>
    <x v="197"/>
    <x v="104"/>
    <x v="197"/>
    <x v="0"/>
    <x v="51"/>
    <x v="102"/>
    <x v="178"/>
  </r>
  <r>
    <x v="17"/>
    <x v="657"/>
    <x v="117"/>
    <x v="195"/>
    <x v="0"/>
    <x v="25"/>
    <x v="103"/>
    <x v="65"/>
  </r>
  <r>
    <x v="17"/>
    <x v="658"/>
    <x v="6"/>
    <x v="198"/>
    <x v="0"/>
    <x v="42"/>
    <x v="11"/>
    <x v="44"/>
  </r>
  <r>
    <x v="17"/>
    <x v="659"/>
    <x v="2"/>
    <x v="199"/>
    <x v="0"/>
    <x v="24"/>
    <x v="24"/>
    <x v="36"/>
  </r>
  <r>
    <x v="17"/>
    <x v="660"/>
    <x v="4"/>
    <x v="195"/>
    <x v="0"/>
    <x v="42"/>
    <x v="8"/>
    <x v="20"/>
  </r>
  <r>
    <x v="17"/>
    <x v="417"/>
    <x v="2"/>
    <x v="199"/>
    <x v="0"/>
    <x v="24"/>
    <x v="24"/>
    <x v="36"/>
  </r>
  <r>
    <x v="17"/>
    <x v="661"/>
    <x v="2"/>
    <x v="193"/>
    <x v="0"/>
    <x v="42"/>
    <x v="24"/>
    <x v="16"/>
  </r>
  <r>
    <x v="17"/>
    <x v="291"/>
    <x v="6"/>
    <x v="195"/>
    <x v="0"/>
    <x v="15"/>
    <x v="8"/>
    <x v="57"/>
  </r>
  <r>
    <x v="17"/>
    <x v="662"/>
    <x v="6"/>
    <x v="195"/>
    <x v="0"/>
    <x v="34"/>
    <x v="8"/>
    <x v="67"/>
  </r>
  <r>
    <x v="17"/>
    <x v="663"/>
    <x v="115"/>
    <x v="195"/>
    <x v="0"/>
    <x v="42"/>
    <x v="11"/>
    <x v="44"/>
  </r>
  <r>
    <x v="17"/>
    <x v="664"/>
    <x v="2"/>
    <x v="199"/>
    <x v="0"/>
    <x v="24"/>
    <x v="24"/>
    <x v="36"/>
  </r>
  <r>
    <x v="17"/>
    <x v="665"/>
    <x v="2"/>
    <x v="199"/>
    <x v="0"/>
    <x v="24"/>
    <x v="24"/>
    <x v="36"/>
  </r>
  <r>
    <x v="17"/>
    <x v="32"/>
    <x v="118"/>
    <x v="163"/>
    <x v="4"/>
    <x v="51"/>
    <x v="44"/>
    <x v="83"/>
  </r>
  <r>
    <x v="17"/>
    <x v="666"/>
    <x v="2"/>
    <x v="195"/>
    <x v="0"/>
    <x v="15"/>
    <x v="24"/>
    <x v="20"/>
  </r>
  <r>
    <x v="17"/>
    <x v="500"/>
    <x v="119"/>
    <x v="163"/>
    <x v="4"/>
    <x v="51"/>
    <x v="39"/>
    <x v="55"/>
  </r>
  <r>
    <x v="17"/>
    <x v="667"/>
    <x v="2"/>
    <x v="193"/>
    <x v="0"/>
    <x v="15"/>
    <x v="24"/>
    <x v="20"/>
  </r>
  <r>
    <x v="18"/>
    <x v="395"/>
    <x v="2"/>
    <x v="93"/>
    <x v="0"/>
    <x v="34"/>
    <x v="8"/>
    <x v="67"/>
  </r>
  <r>
    <x v="18"/>
    <x v="114"/>
    <x v="120"/>
    <x v="14"/>
    <x v="4"/>
    <x v="48"/>
    <x v="104"/>
    <x v="208"/>
  </r>
  <r>
    <x v="18"/>
    <x v="668"/>
    <x v="2"/>
    <x v="200"/>
    <x v="0"/>
    <x v="15"/>
    <x v="3"/>
    <x v="44"/>
  </r>
  <r>
    <x v="18"/>
    <x v="42"/>
    <x v="121"/>
    <x v="201"/>
    <x v="1"/>
    <x v="13"/>
    <x v="70"/>
    <x v="44"/>
  </r>
  <r>
    <x v="18"/>
    <x v="669"/>
    <x v="122"/>
    <x v="200"/>
    <x v="0"/>
    <x v="21"/>
    <x v="103"/>
    <x v="187"/>
  </r>
  <r>
    <x v="18"/>
    <x v="411"/>
    <x v="2"/>
    <x v="200"/>
    <x v="0"/>
    <x v="34"/>
    <x v="3"/>
    <x v="18"/>
  </r>
  <r>
    <x v="18"/>
    <x v="670"/>
    <x v="2"/>
    <x v="200"/>
    <x v="0"/>
    <x v="37"/>
    <x v="10"/>
    <x v="73"/>
  </r>
  <r>
    <x v="18"/>
    <x v="671"/>
    <x v="2"/>
    <x v="200"/>
    <x v="0"/>
    <x v="15"/>
    <x v="3"/>
    <x v="44"/>
  </r>
  <r>
    <x v="18"/>
    <x v="672"/>
    <x v="123"/>
    <x v="202"/>
    <x v="0"/>
    <x v="38"/>
    <x v="105"/>
    <x v="210"/>
  </r>
  <r>
    <x v="18"/>
    <x v="571"/>
    <x v="2"/>
    <x v="203"/>
    <x v="0"/>
    <x v="55"/>
    <x v="46"/>
    <x v="24"/>
  </r>
  <r>
    <x v="18"/>
    <x v="493"/>
    <x v="2"/>
    <x v="200"/>
    <x v="0"/>
    <x v="34"/>
    <x v="3"/>
    <x v="18"/>
  </r>
  <r>
    <x v="18"/>
    <x v="673"/>
    <x v="2"/>
    <x v="204"/>
    <x v="0"/>
    <x v="38"/>
    <x v="24"/>
    <x v="56"/>
  </r>
  <r>
    <x v="18"/>
    <x v="265"/>
    <x v="2"/>
    <x v="1"/>
    <x v="0"/>
    <x v="17"/>
    <x v="24"/>
    <x v="211"/>
  </r>
  <r>
    <x v="18"/>
    <x v="674"/>
    <x v="71"/>
    <x v="205"/>
    <x v="0"/>
    <x v="99"/>
    <x v="106"/>
    <x v="212"/>
  </r>
  <r>
    <x v="18"/>
    <x v="675"/>
    <x v="102"/>
    <x v="206"/>
    <x v="0"/>
    <x v="26"/>
    <x v="16"/>
    <x v="30"/>
  </r>
  <r>
    <x v="18"/>
    <x v="676"/>
    <x v="71"/>
    <x v="207"/>
    <x v="0"/>
    <x v="48"/>
    <x v="58"/>
    <x v="69"/>
  </r>
  <r>
    <x v="18"/>
    <x v="677"/>
    <x v="124"/>
    <x v="208"/>
    <x v="0"/>
    <x v="55"/>
    <x v="0"/>
    <x v="127"/>
  </r>
  <r>
    <x v="18"/>
    <x v="288"/>
    <x v="2"/>
    <x v="200"/>
    <x v="0"/>
    <x v="55"/>
    <x v="3"/>
    <x v="36"/>
  </r>
  <r>
    <x v="18"/>
    <x v="271"/>
    <x v="2"/>
    <x v="209"/>
    <x v="0"/>
    <x v="34"/>
    <x v="24"/>
    <x v="57"/>
  </r>
  <r>
    <x v="18"/>
    <x v="678"/>
    <x v="2"/>
    <x v="200"/>
    <x v="0"/>
    <x v="15"/>
    <x v="3"/>
    <x v="44"/>
  </r>
  <r>
    <x v="18"/>
    <x v="197"/>
    <x v="2"/>
    <x v="210"/>
    <x v="0"/>
    <x v="31"/>
    <x v="62"/>
    <x v="23"/>
  </r>
  <r>
    <x v="18"/>
    <x v="679"/>
    <x v="0"/>
    <x v="200"/>
    <x v="0"/>
    <x v="10"/>
    <x v="1"/>
    <x v="187"/>
  </r>
  <r>
    <x v="18"/>
    <x v="680"/>
    <x v="2"/>
    <x v="209"/>
    <x v="0"/>
    <x v="34"/>
    <x v="3"/>
    <x v="18"/>
  </r>
  <r>
    <x v="18"/>
    <x v="171"/>
    <x v="2"/>
    <x v="200"/>
    <x v="0"/>
    <x v="23"/>
    <x v="3"/>
    <x v="160"/>
  </r>
  <r>
    <x v="18"/>
    <x v="681"/>
    <x v="2"/>
    <x v="200"/>
    <x v="0"/>
    <x v="55"/>
    <x v="3"/>
    <x v="36"/>
  </r>
  <r>
    <x v="18"/>
    <x v="682"/>
    <x v="2"/>
    <x v="200"/>
    <x v="0"/>
    <x v="15"/>
    <x v="3"/>
    <x v="44"/>
  </r>
  <r>
    <x v="18"/>
    <x v="415"/>
    <x v="2"/>
    <x v="209"/>
    <x v="0"/>
    <x v="34"/>
    <x v="3"/>
    <x v="18"/>
  </r>
  <r>
    <x v="18"/>
    <x v="683"/>
    <x v="125"/>
    <x v="211"/>
    <x v="0"/>
    <x v="1"/>
    <x v="34"/>
    <x v="213"/>
  </r>
  <r>
    <x v="18"/>
    <x v="417"/>
    <x v="2"/>
    <x v="209"/>
    <x v="0"/>
    <x v="34"/>
    <x v="3"/>
    <x v="18"/>
  </r>
  <r>
    <x v="18"/>
    <x v="684"/>
    <x v="126"/>
    <x v="212"/>
    <x v="10"/>
    <x v="34"/>
    <x v="10"/>
    <x v="80"/>
  </r>
  <r>
    <x v="18"/>
    <x v="685"/>
    <x v="123"/>
    <x v="200"/>
    <x v="0"/>
    <x v="33"/>
    <x v="11"/>
    <x v="53"/>
  </r>
  <r>
    <x v="18"/>
    <x v="664"/>
    <x v="2"/>
    <x v="209"/>
    <x v="0"/>
    <x v="34"/>
    <x v="3"/>
    <x v="18"/>
  </r>
  <r>
    <x v="18"/>
    <x v="686"/>
    <x v="2"/>
    <x v="200"/>
    <x v="0"/>
    <x v="34"/>
    <x v="3"/>
    <x v="18"/>
  </r>
  <r>
    <x v="18"/>
    <x v="32"/>
    <x v="127"/>
    <x v="213"/>
    <x v="1"/>
    <x v="13"/>
    <x v="70"/>
    <x v="44"/>
  </r>
  <r>
    <x v="18"/>
    <x v="473"/>
    <x v="2"/>
    <x v="200"/>
    <x v="1"/>
    <x v="99"/>
    <x v="40"/>
    <x v="214"/>
  </r>
  <r>
    <x v="18"/>
    <x v="416"/>
    <x v="2"/>
    <x v="209"/>
    <x v="0"/>
    <x v="34"/>
    <x v="3"/>
    <x v="18"/>
  </r>
  <r>
    <x v="18"/>
    <x v="286"/>
    <x v="2"/>
    <x v="200"/>
    <x v="0"/>
    <x v="34"/>
    <x v="3"/>
    <x v="18"/>
  </r>
  <r>
    <x v="18"/>
    <x v="687"/>
    <x v="2"/>
    <x v="200"/>
    <x v="0"/>
    <x v="15"/>
    <x v="3"/>
    <x v="44"/>
  </r>
  <r>
    <x v="18"/>
    <x v="688"/>
    <x v="2"/>
    <x v="200"/>
    <x v="0"/>
    <x v="55"/>
    <x v="3"/>
    <x v="36"/>
  </r>
  <r>
    <x v="18"/>
    <x v="185"/>
    <x v="2"/>
    <x v="200"/>
    <x v="0"/>
    <x v="34"/>
    <x v="10"/>
    <x v="80"/>
  </r>
  <r>
    <x v="18"/>
    <x v="689"/>
    <x v="2"/>
    <x v="200"/>
    <x v="0"/>
    <x v="38"/>
    <x v="10"/>
    <x v="76"/>
  </r>
  <r>
    <x v="18"/>
    <x v="690"/>
    <x v="2"/>
    <x v="200"/>
    <x v="0"/>
    <x v="18"/>
    <x v="3"/>
    <x v="34"/>
  </r>
  <r>
    <x v="19"/>
    <x v="691"/>
    <x v="2"/>
    <x v="214"/>
    <x v="1"/>
    <x v="25"/>
    <x v="48"/>
    <x v="210"/>
  </r>
  <r>
    <x v="19"/>
    <x v="692"/>
    <x v="2"/>
    <x v="214"/>
    <x v="1"/>
    <x v="25"/>
    <x v="48"/>
    <x v="210"/>
  </r>
  <r>
    <x v="19"/>
    <x v="693"/>
    <x v="2"/>
    <x v="214"/>
    <x v="1"/>
    <x v="25"/>
    <x v="48"/>
    <x v="210"/>
  </r>
  <r>
    <x v="19"/>
    <x v="694"/>
    <x v="2"/>
    <x v="214"/>
    <x v="1"/>
    <x v="25"/>
    <x v="48"/>
    <x v="210"/>
  </r>
  <r>
    <x v="19"/>
    <x v="695"/>
    <x v="2"/>
    <x v="214"/>
    <x v="1"/>
    <x v="25"/>
    <x v="48"/>
    <x v="210"/>
  </r>
  <r>
    <x v="19"/>
    <x v="696"/>
    <x v="2"/>
    <x v="214"/>
    <x v="1"/>
    <x v="25"/>
    <x v="48"/>
    <x v="210"/>
  </r>
  <r>
    <x v="19"/>
    <x v="697"/>
    <x v="128"/>
    <x v="215"/>
    <x v="0"/>
    <x v="51"/>
    <x v="66"/>
    <x v="145"/>
  </r>
  <r>
    <x v="19"/>
    <x v="698"/>
    <x v="2"/>
    <x v="214"/>
    <x v="1"/>
    <x v="71"/>
    <x v="48"/>
    <x v="215"/>
  </r>
  <r>
    <x v="19"/>
    <x v="699"/>
    <x v="2"/>
    <x v="214"/>
    <x v="1"/>
    <x v="46"/>
    <x v="48"/>
    <x v="216"/>
  </r>
  <r>
    <x v="19"/>
    <x v="700"/>
    <x v="2"/>
    <x v="214"/>
    <x v="1"/>
    <x v="46"/>
    <x v="48"/>
    <x v="216"/>
  </r>
  <r>
    <x v="19"/>
    <x v="315"/>
    <x v="128"/>
    <x v="215"/>
    <x v="0"/>
    <x v="25"/>
    <x v="66"/>
    <x v="34"/>
  </r>
  <r>
    <x v="19"/>
    <x v="701"/>
    <x v="2"/>
    <x v="214"/>
    <x v="1"/>
    <x v="48"/>
    <x v="48"/>
    <x v="217"/>
  </r>
  <r>
    <x v="19"/>
    <x v="702"/>
    <x v="2"/>
    <x v="214"/>
    <x v="1"/>
    <x v="46"/>
    <x v="48"/>
    <x v="216"/>
  </r>
  <r>
    <x v="19"/>
    <x v="703"/>
    <x v="2"/>
    <x v="214"/>
    <x v="1"/>
    <x v="46"/>
    <x v="48"/>
    <x v="216"/>
  </r>
  <r>
    <x v="19"/>
    <x v="704"/>
    <x v="4"/>
    <x v="214"/>
    <x v="1"/>
    <x v="48"/>
    <x v="19"/>
    <x v="20"/>
  </r>
  <r>
    <x v="19"/>
    <x v="705"/>
    <x v="4"/>
    <x v="214"/>
    <x v="1"/>
    <x v="48"/>
    <x v="19"/>
    <x v="20"/>
  </r>
  <r>
    <x v="19"/>
    <x v="706"/>
    <x v="2"/>
    <x v="214"/>
    <x v="1"/>
    <x v="25"/>
    <x v="48"/>
    <x v="210"/>
  </r>
  <r>
    <x v="19"/>
    <x v="707"/>
    <x v="2"/>
    <x v="214"/>
    <x v="1"/>
    <x v="48"/>
    <x v="48"/>
    <x v="217"/>
  </r>
  <r>
    <x v="19"/>
    <x v="708"/>
    <x v="2"/>
    <x v="214"/>
    <x v="1"/>
    <x v="48"/>
    <x v="48"/>
    <x v="217"/>
  </r>
  <r>
    <x v="19"/>
    <x v="709"/>
    <x v="2"/>
    <x v="214"/>
    <x v="1"/>
    <x v="51"/>
    <x v="48"/>
    <x v="218"/>
  </r>
  <r>
    <x v="19"/>
    <x v="710"/>
    <x v="2"/>
    <x v="214"/>
    <x v="1"/>
    <x v="46"/>
    <x v="48"/>
    <x v="216"/>
  </r>
  <r>
    <x v="19"/>
    <x v="711"/>
    <x v="2"/>
    <x v="214"/>
    <x v="1"/>
    <x v="71"/>
    <x v="48"/>
    <x v="215"/>
  </r>
  <r>
    <x v="19"/>
    <x v="712"/>
    <x v="2"/>
    <x v="214"/>
    <x v="1"/>
    <x v="46"/>
    <x v="48"/>
    <x v="216"/>
  </r>
  <r>
    <x v="19"/>
    <x v="713"/>
    <x v="2"/>
    <x v="214"/>
    <x v="1"/>
    <x v="46"/>
    <x v="48"/>
    <x v="216"/>
  </r>
  <r>
    <x v="19"/>
    <x v="714"/>
    <x v="2"/>
    <x v="214"/>
    <x v="1"/>
    <x v="46"/>
    <x v="48"/>
    <x v="216"/>
  </r>
  <r>
    <x v="19"/>
    <x v="715"/>
    <x v="2"/>
    <x v="214"/>
    <x v="1"/>
    <x v="48"/>
    <x v="48"/>
    <x v="217"/>
  </r>
  <r>
    <x v="19"/>
    <x v="716"/>
    <x v="2"/>
    <x v="214"/>
    <x v="1"/>
    <x v="48"/>
    <x v="48"/>
    <x v="217"/>
  </r>
  <r>
    <x v="19"/>
    <x v="717"/>
    <x v="2"/>
    <x v="214"/>
    <x v="1"/>
    <x v="48"/>
    <x v="48"/>
    <x v="217"/>
  </r>
  <r>
    <x v="19"/>
    <x v="718"/>
    <x v="2"/>
    <x v="214"/>
    <x v="1"/>
    <x v="48"/>
    <x v="48"/>
    <x v="217"/>
  </r>
  <r>
    <x v="19"/>
    <x v="719"/>
    <x v="128"/>
    <x v="215"/>
    <x v="0"/>
    <x v="46"/>
    <x v="66"/>
    <x v="26"/>
  </r>
  <r>
    <x v="19"/>
    <x v="720"/>
    <x v="4"/>
    <x v="216"/>
    <x v="0"/>
    <x v="15"/>
    <x v="3"/>
    <x v="44"/>
  </r>
  <r>
    <x v="19"/>
    <x v="721"/>
    <x v="2"/>
    <x v="217"/>
    <x v="0"/>
    <x v="25"/>
    <x v="8"/>
    <x v="29"/>
  </r>
  <r>
    <x v="19"/>
    <x v="722"/>
    <x v="2"/>
    <x v="218"/>
    <x v="0"/>
    <x v="25"/>
    <x v="11"/>
    <x v="160"/>
  </r>
  <r>
    <x v="19"/>
    <x v="723"/>
    <x v="129"/>
    <x v="219"/>
    <x v="1"/>
    <x v="25"/>
    <x v="29"/>
    <x v="40"/>
  </r>
  <r>
    <x v="19"/>
    <x v="724"/>
    <x v="129"/>
    <x v="219"/>
    <x v="1"/>
    <x v="25"/>
    <x v="29"/>
    <x v="40"/>
  </r>
  <r>
    <x v="19"/>
    <x v="725"/>
    <x v="2"/>
    <x v="220"/>
    <x v="0"/>
    <x v="10"/>
    <x v="67"/>
    <x v="219"/>
  </r>
  <r>
    <x v="19"/>
    <x v="271"/>
    <x v="2"/>
    <x v="216"/>
    <x v="0"/>
    <x v="18"/>
    <x v="24"/>
    <x v="25"/>
  </r>
  <r>
    <x v="19"/>
    <x v="726"/>
    <x v="2"/>
    <x v="132"/>
    <x v="0"/>
    <x v="18"/>
    <x v="10"/>
    <x v="25"/>
  </r>
  <r>
    <x v="19"/>
    <x v="727"/>
    <x v="4"/>
    <x v="221"/>
    <x v="1"/>
    <x v="22"/>
    <x v="19"/>
    <x v="23"/>
  </r>
  <r>
    <x v="19"/>
    <x v="288"/>
    <x v="2"/>
    <x v="216"/>
    <x v="0"/>
    <x v="18"/>
    <x v="24"/>
    <x v="25"/>
  </r>
  <r>
    <x v="19"/>
    <x v="728"/>
    <x v="130"/>
    <x v="216"/>
    <x v="0"/>
    <x v="10"/>
    <x v="93"/>
    <x v="220"/>
  </r>
  <r>
    <x v="19"/>
    <x v="729"/>
    <x v="130"/>
    <x v="216"/>
    <x v="0"/>
    <x v="10"/>
    <x v="93"/>
    <x v="220"/>
  </r>
  <r>
    <x v="19"/>
    <x v="730"/>
    <x v="2"/>
    <x v="216"/>
    <x v="0"/>
    <x v="10"/>
    <x v="24"/>
    <x v="19"/>
  </r>
  <r>
    <x v="19"/>
    <x v="731"/>
    <x v="2"/>
    <x v="216"/>
    <x v="0"/>
    <x v="32"/>
    <x v="24"/>
    <x v="35"/>
  </r>
  <r>
    <x v="19"/>
    <x v="732"/>
    <x v="2"/>
    <x v="216"/>
    <x v="0"/>
    <x v="32"/>
    <x v="24"/>
    <x v="35"/>
  </r>
  <r>
    <x v="19"/>
    <x v="490"/>
    <x v="2"/>
    <x v="216"/>
    <x v="0"/>
    <x v="33"/>
    <x v="24"/>
    <x v="55"/>
  </r>
  <r>
    <x v="19"/>
    <x v="733"/>
    <x v="131"/>
    <x v="222"/>
    <x v="1"/>
    <x v="26"/>
    <x v="32"/>
    <x v="96"/>
  </r>
  <r>
    <x v="19"/>
    <x v="734"/>
    <x v="4"/>
    <x v="216"/>
    <x v="0"/>
    <x v="16"/>
    <x v="3"/>
    <x v="23"/>
  </r>
  <r>
    <x v="19"/>
    <x v="735"/>
    <x v="129"/>
    <x v="216"/>
    <x v="0"/>
    <x v="35"/>
    <x v="25"/>
    <x v="22"/>
  </r>
  <r>
    <x v="19"/>
    <x v="736"/>
    <x v="2"/>
    <x v="216"/>
    <x v="0"/>
    <x v="18"/>
    <x v="24"/>
    <x v="25"/>
  </r>
  <r>
    <x v="19"/>
    <x v="8"/>
    <x v="2"/>
    <x v="220"/>
    <x v="0"/>
    <x v="58"/>
    <x v="67"/>
    <x v="221"/>
  </r>
  <r>
    <x v="19"/>
    <x v="737"/>
    <x v="2"/>
    <x v="216"/>
    <x v="0"/>
    <x v="58"/>
    <x v="67"/>
    <x v="221"/>
  </r>
  <r>
    <x v="19"/>
    <x v="738"/>
    <x v="2"/>
    <x v="216"/>
    <x v="0"/>
    <x v="18"/>
    <x v="24"/>
    <x v="25"/>
  </r>
  <r>
    <x v="19"/>
    <x v="739"/>
    <x v="4"/>
    <x v="216"/>
    <x v="0"/>
    <x v="58"/>
    <x v="3"/>
    <x v="170"/>
  </r>
  <r>
    <x v="19"/>
    <x v="232"/>
    <x v="132"/>
    <x v="223"/>
    <x v="0"/>
    <x v="27"/>
    <x v="37"/>
    <x v="222"/>
  </r>
  <r>
    <x v="19"/>
    <x v="740"/>
    <x v="133"/>
    <x v="224"/>
    <x v="4"/>
    <x v="53"/>
    <x v="37"/>
    <x v="223"/>
  </r>
  <r>
    <x v="19"/>
    <x v="53"/>
    <x v="134"/>
    <x v="225"/>
    <x v="1"/>
    <x v="26"/>
    <x v="91"/>
    <x v="198"/>
  </r>
  <r>
    <x v="19"/>
    <x v="741"/>
    <x v="135"/>
    <x v="226"/>
    <x v="1"/>
    <x v="26"/>
    <x v="107"/>
    <x v="101"/>
  </r>
  <r>
    <x v="20"/>
    <x v="742"/>
    <x v="2"/>
    <x v="101"/>
    <x v="1"/>
    <x v="21"/>
    <x v="32"/>
    <x v="35"/>
  </r>
  <r>
    <x v="20"/>
    <x v="455"/>
    <x v="136"/>
    <x v="227"/>
    <x v="4"/>
    <x v="27"/>
    <x v="28"/>
    <x v="211"/>
  </r>
  <r>
    <x v="20"/>
    <x v="0"/>
    <x v="4"/>
    <x v="228"/>
    <x v="0"/>
    <x v="33"/>
    <x v="0"/>
    <x v="130"/>
  </r>
  <r>
    <x v="20"/>
    <x v="635"/>
    <x v="4"/>
    <x v="228"/>
    <x v="0"/>
    <x v="33"/>
    <x v="0"/>
    <x v="130"/>
  </r>
  <r>
    <x v="20"/>
    <x v="53"/>
    <x v="2"/>
    <x v="101"/>
    <x v="1"/>
    <x v="21"/>
    <x v="108"/>
    <x v="108"/>
  </r>
  <r>
    <x v="20"/>
    <x v="232"/>
    <x v="123"/>
    <x v="229"/>
    <x v="0"/>
    <x v="48"/>
    <x v="6"/>
    <x v="32"/>
  </r>
  <r>
    <x v="20"/>
    <x v="496"/>
    <x v="2"/>
    <x v="61"/>
    <x v="0"/>
    <x v="33"/>
    <x v="8"/>
    <x v="127"/>
  </r>
  <r>
    <x v="20"/>
    <x v="743"/>
    <x v="2"/>
    <x v="61"/>
    <x v="0"/>
    <x v="34"/>
    <x v="8"/>
    <x v="67"/>
  </r>
  <r>
    <x v="20"/>
    <x v="291"/>
    <x v="137"/>
    <x v="61"/>
    <x v="0"/>
    <x v="33"/>
    <x v="8"/>
    <x v="127"/>
  </r>
  <r>
    <x v="20"/>
    <x v="28"/>
    <x v="2"/>
    <x v="61"/>
    <x v="0"/>
    <x v="33"/>
    <x v="8"/>
    <x v="127"/>
  </r>
  <r>
    <x v="20"/>
    <x v="744"/>
    <x v="2"/>
    <x v="61"/>
    <x v="0"/>
    <x v="33"/>
    <x v="8"/>
    <x v="127"/>
  </r>
  <r>
    <x v="20"/>
    <x v="447"/>
    <x v="4"/>
    <x v="230"/>
    <x v="0"/>
    <x v="38"/>
    <x v="8"/>
    <x v="52"/>
  </r>
  <r>
    <x v="20"/>
    <x v="262"/>
    <x v="2"/>
    <x v="35"/>
    <x v="0"/>
    <x v="34"/>
    <x v="8"/>
    <x v="67"/>
  </r>
  <r>
    <x v="20"/>
    <x v="745"/>
    <x v="4"/>
    <x v="230"/>
    <x v="0"/>
    <x v="34"/>
    <x v="8"/>
    <x v="67"/>
  </r>
  <r>
    <x v="20"/>
    <x v="746"/>
    <x v="2"/>
    <x v="61"/>
    <x v="0"/>
    <x v="67"/>
    <x v="8"/>
    <x v="224"/>
  </r>
  <r>
    <x v="20"/>
    <x v="747"/>
    <x v="2"/>
    <x v="61"/>
    <x v="0"/>
    <x v="67"/>
    <x v="8"/>
    <x v="224"/>
  </r>
  <r>
    <x v="20"/>
    <x v="748"/>
    <x v="2"/>
    <x v="61"/>
    <x v="0"/>
    <x v="66"/>
    <x v="8"/>
    <x v="47"/>
  </r>
  <r>
    <x v="20"/>
    <x v="749"/>
    <x v="2"/>
    <x v="61"/>
    <x v="0"/>
    <x v="66"/>
    <x v="8"/>
    <x v="47"/>
  </r>
  <r>
    <x v="20"/>
    <x v="750"/>
    <x v="138"/>
    <x v="231"/>
    <x v="1"/>
    <x v="54"/>
    <x v="109"/>
    <x v="225"/>
  </r>
  <r>
    <x v="20"/>
    <x v="751"/>
    <x v="139"/>
    <x v="232"/>
    <x v="1"/>
    <x v="55"/>
    <x v="110"/>
    <x v="187"/>
  </r>
  <r>
    <x v="20"/>
    <x v="752"/>
    <x v="140"/>
    <x v="233"/>
    <x v="1"/>
    <x v="55"/>
    <x v="111"/>
    <x v="39"/>
  </r>
  <r>
    <x v="20"/>
    <x v="753"/>
    <x v="141"/>
    <x v="233"/>
    <x v="1"/>
    <x v="55"/>
    <x v="65"/>
    <x v="139"/>
  </r>
  <r>
    <x v="20"/>
    <x v="754"/>
    <x v="2"/>
    <x v="230"/>
    <x v="0"/>
    <x v="55"/>
    <x v="8"/>
    <x v="113"/>
  </r>
  <r>
    <x v="20"/>
    <x v="755"/>
    <x v="2"/>
    <x v="230"/>
    <x v="0"/>
    <x v="55"/>
    <x v="8"/>
    <x v="113"/>
  </r>
  <r>
    <x v="20"/>
    <x v="90"/>
    <x v="2"/>
    <x v="35"/>
    <x v="0"/>
    <x v="55"/>
    <x v="8"/>
    <x v="113"/>
  </r>
  <r>
    <x v="20"/>
    <x v="756"/>
    <x v="2"/>
    <x v="230"/>
    <x v="0"/>
    <x v="55"/>
    <x v="8"/>
    <x v="113"/>
  </r>
  <r>
    <x v="20"/>
    <x v="757"/>
    <x v="142"/>
    <x v="234"/>
    <x v="1"/>
    <x v="57"/>
    <x v="112"/>
    <x v="214"/>
  </r>
  <r>
    <x v="20"/>
    <x v="758"/>
    <x v="2"/>
    <x v="230"/>
    <x v="0"/>
    <x v="33"/>
    <x v="8"/>
    <x v="127"/>
  </r>
  <r>
    <x v="20"/>
    <x v="759"/>
    <x v="2"/>
    <x v="230"/>
    <x v="0"/>
    <x v="37"/>
    <x v="8"/>
    <x v="49"/>
  </r>
  <r>
    <x v="20"/>
    <x v="760"/>
    <x v="23"/>
    <x v="230"/>
    <x v="0"/>
    <x v="34"/>
    <x v="8"/>
    <x v="67"/>
  </r>
  <r>
    <x v="21"/>
    <x v="580"/>
    <x v="143"/>
    <x v="235"/>
    <x v="0"/>
    <x v="100"/>
    <x v="0"/>
    <x v="226"/>
  </r>
  <r>
    <x v="21"/>
    <x v="761"/>
    <x v="144"/>
    <x v="236"/>
    <x v="0"/>
    <x v="71"/>
    <x v="88"/>
    <x v="227"/>
  </r>
  <r>
    <x v="21"/>
    <x v="269"/>
    <x v="71"/>
    <x v="237"/>
    <x v="0"/>
    <x v="43"/>
    <x v="27"/>
    <x v="171"/>
  </r>
  <r>
    <x v="21"/>
    <x v="265"/>
    <x v="71"/>
    <x v="238"/>
    <x v="0"/>
    <x v="101"/>
    <x v="113"/>
    <x v="228"/>
  </r>
  <r>
    <x v="21"/>
    <x v="762"/>
    <x v="145"/>
    <x v="239"/>
    <x v="1"/>
    <x v="58"/>
    <x v="114"/>
    <x v="229"/>
  </r>
  <r>
    <x v="21"/>
    <x v="762"/>
    <x v="146"/>
    <x v="239"/>
    <x v="1"/>
    <x v="32"/>
    <x v="55"/>
    <x v="187"/>
  </r>
  <r>
    <x v="21"/>
    <x v="763"/>
    <x v="104"/>
    <x v="240"/>
    <x v="0"/>
    <x v="35"/>
    <x v="85"/>
    <x v="65"/>
  </r>
  <r>
    <x v="21"/>
    <x v="764"/>
    <x v="104"/>
    <x v="240"/>
    <x v="0"/>
    <x v="35"/>
    <x v="85"/>
    <x v="65"/>
  </r>
  <r>
    <x v="21"/>
    <x v="197"/>
    <x v="71"/>
    <x v="241"/>
    <x v="0"/>
    <x v="31"/>
    <x v="37"/>
    <x v="63"/>
  </r>
  <r>
    <x v="21"/>
    <x v="765"/>
    <x v="147"/>
    <x v="242"/>
    <x v="0"/>
    <x v="32"/>
    <x v="35"/>
    <x v="230"/>
  </r>
  <r>
    <x v="21"/>
    <x v="766"/>
    <x v="147"/>
    <x v="242"/>
    <x v="0"/>
    <x v="32"/>
    <x v="35"/>
    <x v="230"/>
  </r>
  <r>
    <x v="21"/>
    <x v="767"/>
    <x v="147"/>
    <x v="242"/>
    <x v="0"/>
    <x v="32"/>
    <x v="35"/>
    <x v="230"/>
  </r>
  <r>
    <x v="21"/>
    <x v="417"/>
    <x v="71"/>
    <x v="238"/>
    <x v="0"/>
    <x v="33"/>
    <x v="113"/>
    <x v="39"/>
  </r>
  <r>
    <x v="22"/>
    <x v="768"/>
    <x v="4"/>
    <x v="69"/>
    <x v="1"/>
    <x v="13"/>
    <x v="40"/>
    <x v="142"/>
  </r>
  <r>
    <x v="22"/>
    <x v="769"/>
    <x v="2"/>
    <x v="69"/>
    <x v="1"/>
    <x v="13"/>
    <x v="40"/>
    <x v="142"/>
  </r>
  <r>
    <x v="22"/>
    <x v="515"/>
    <x v="4"/>
    <x v="69"/>
    <x v="1"/>
    <x v="13"/>
    <x v="40"/>
    <x v="142"/>
  </r>
  <r>
    <x v="22"/>
    <x v="770"/>
    <x v="4"/>
    <x v="69"/>
    <x v="1"/>
    <x v="13"/>
    <x v="40"/>
    <x v="142"/>
  </r>
  <r>
    <x v="22"/>
    <x v="257"/>
    <x v="2"/>
    <x v="35"/>
    <x v="0"/>
    <x v="34"/>
    <x v="8"/>
    <x v="67"/>
  </r>
  <r>
    <x v="22"/>
    <x v="259"/>
    <x v="2"/>
    <x v="69"/>
    <x v="1"/>
    <x v="48"/>
    <x v="40"/>
    <x v="175"/>
  </r>
  <r>
    <x v="22"/>
    <x v="260"/>
    <x v="35"/>
    <x v="69"/>
    <x v="1"/>
    <x v="48"/>
    <x v="39"/>
    <x v="67"/>
  </r>
  <r>
    <x v="22"/>
    <x v="261"/>
    <x v="2"/>
    <x v="35"/>
    <x v="0"/>
    <x v="34"/>
    <x v="8"/>
    <x v="67"/>
  </r>
  <r>
    <x v="22"/>
    <x v="262"/>
    <x v="2"/>
    <x v="35"/>
    <x v="0"/>
    <x v="34"/>
    <x v="8"/>
    <x v="67"/>
  </r>
  <r>
    <x v="22"/>
    <x v="263"/>
    <x v="2"/>
    <x v="243"/>
    <x v="1"/>
    <x v="48"/>
    <x v="41"/>
    <x v="231"/>
  </r>
  <r>
    <x v="22"/>
    <x v="264"/>
    <x v="2"/>
    <x v="244"/>
    <x v="6"/>
    <x v="48"/>
    <x v="42"/>
    <x v="124"/>
  </r>
  <r>
    <x v="22"/>
    <x v="449"/>
    <x v="2"/>
    <x v="245"/>
    <x v="6"/>
    <x v="48"/>
    <x v="19"/>
    <x v="20"/>
  </r>
  <r>
    <x v="22"/>
    <x v="266"/>
    <x v="2"/>
    <x v="69"/>
    <x v="1"/>
    <x v="48"/>
    <x v="40"/>
    <x v="175"/>
  </r>
  <r>
    <x v="22"/>
    <x v="267"/>
    <x v="19"/>
    <x v="246"/>
    <x v="1"/>
    <x v="48"/>
    <x v="43"/>
    <x v="232"/>
  </r>
  <r>
    <x v="22"/>
    <x v="269"/>
    <x v="2"/>
    <x v="247"/>
    <x v="1"/>
    <x v="48"/>
    <x v="13"/>
    <x v="35"/>
  </r>
  <r>
    <x v="22"/>
    <x v="771"/>
    <x v="2"/>
    <x v="69"/>
    <x v="1"/>
    <x v="48"/>
    <x v="40"/>
    <x v="175"/>
  </r>
  <r>
    <x v="22"/>
    <x v="772"/>
    <x v="2"/>
    <x v="69"/>
    <x v="1"/>
    <x v="48"/>
    <x v="40"/>
    <x v="175"/>
  </r>
  <r>
    <x v="22"/>
    <x v="773"/>
    <x v="2"/>
    <x v="69"/>
    <x v="1"/>
    <x v="48"/>
    <x v="40"/>
    <x v="175"/>
  </r>
  <r>
    <x v="22"/>
    <x v="271"/>
    <x v="2"/>
    <x v="245"/>
    <x v="1"/>
    <x v="48"/>
    <x v="13"/>
    <x v="35"/>
  </r>
  <r>
    <x v="22"/>
    <x v="272"/>
    <x v="2"/>
    <x v="69"/>
    <x v="1"/>
    <x v="48"/>
    <x v="40"/>
    <x v="175"/>
  </r>
  <r>
    <x v="23"/>
    <x v="774"/>
    <x v="148"/>
    <x v="248"/>
    <x v="0"/>
    <x v="37"/>
    <x v="67"/>
    <x v="233"/>
  </r>
  <r>
    <x v="23"/>
    <x v="775"/>
    <x v="149"/>
    <x v="249"/>
    <x v="1"/>
    <x v="30"/>
    <x v="115"/>
    <x v="121"/>
  </r>
  <r>
    <x v="23"/>
    <x v="776"/>
    <x v="150"/>
    <x v="249"/>
    <x v="1"/>
    <x v="44"/>
    <x v="116"/>
    <x v="234"/>
  </r>
  <r>
    <x v="23"/>
    <x v="777"/>
    <x v="151"/>
    <x v="250"/>
    <x v="11"/>
    <x v="68"/>
    <x v="117"/>
    <x v="235"/>
  </r>
  <r>
    <x v="23"/>
    <x v="778"/>
    <x v="2"/>
    <x v="248"/>
    <x v="0"/>
    <x v="37"/>
    <x v="25"/>
    <x v="56"/>
  </r>
  <r>
    <x v="23"/>
    <x v="267"/>
    <x v="19"/>
    <x v="96"/>
    <x v="1"/>
    <x v="25"/>
    <x v="47"/>
    <x v="68"/>
  </r>
  <r>
    <x v="23"/>
    <x v="271"/>
    <x v="2"/>
    <x v="96"/>
    <x v="1"/>
    <x v="25"/>
    <x v="118"/>
    <x v="92"/>
  </r>
  <r>
    <x v="23"/>
    <x v="779"/>
    <x v="152"/>
    <x v="249"/>
    <x v="1"/>
    <x v="66"/>
    <x v="119"/>
    <x v="105"/>
  </r>
  <r>
    <x v="23"/>
    <x v="780"/>
    <x v="153"/>
    <x v="249"/>
    <x v="1"/>
    <x v="68"/>
    <x v="120"/>
    <x v="108"/>
  </r>
  <r>
    <x v="23"/>
    <x v="781"/>
    <x v="154"/>
    <x v="249"/>
    <x v="1"/>
    <x v="47"/>
    <x v="121"/>
    <x v="236"/>
  </r>
  <r>
    <x v="23"/>
    <x v="782"/>
    <x v="155"/>
    <x v="249"/>
    <x v="1"/>
    <x v="30"/>
    <x v="122"/>
    <x v="80"/>
  </r>
  <r>
    <x v="23"/>
    <x v="508"/>
    <x v="156"/>
    <x v="251"/>
    <x v="1"/>
    <x v="25"/>
    <x v="123"/>
    <x v="42"/>
  </r>
  <r>
    <x v="23"/>
    <x v="603"/>
    <x v="157"/>
    <x v="248"/>
    <x v="0"/>
    <x v="37"/>
    <x v="124"/>
    <x v="237"/>
  </r>
  <r>
    <x v="23"/>
    <x v="783"/>
    <x v="158"/>
    <x v="249"/>
    <x v="1"/>
    <x v="30"/>
    <x v="125"/>
    <x v="2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1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A3:H5394" firstHeaderRow="0" firstDataRow="1" firstDataCol="6"/>
  <pivotFields count="8">
    <pivotField axis="axisRow" compact="0" defaultSubtotal="0" showAll="0">
      <items count="24">
        <item x="11"/>
        <item x="21"/>
        <item x="6"/>
        <item x="16"/>
        <item x="12"/>
        <item x="9"/>
        <item x="3"/>
        <item x="15"/>
        <item x="13"/>
        <item x="14"/>
        <item x="2"/>
        <item x="4"/>
        <item x="17"/>
        <item x="18"/>
        <item x="0"/>
        <item x="10"/>
        <item x="22"/>
        <item x="20"/>
        <item x="8"/>
        <item x="7"/>
        <item x="5"/>
        <item x="19"/>
        <item x="23"/>
        <item x="1"/>
      </items>
    </pivotField>
    <pivotField axis="axisRow" compact="0" defaultSubtotal="0" showAll="0">
      <items count="784">
        <item x="420"/>
        <item x="438"/>
        <item x="774"/>
        <item x="312"/>
        <item x="640"/>
        <item x="554"/>
        <item x="483"/>
        <item x="573"/>
        <item x="299"/>
        <item x="613"/>
        <item x="521"/>
        <item x="297"/>
        <item x="522"/>
        <item x="523"/>
        <item x="395"/>
        <item x="298"/>
        <item x="726"/>
        <item x="281"/>
        <item x="257"/>
        <item x="510"/>
        <item x="296"/>
        <item x="108"/>
        <item x="520"/>
        <item x="439"/>
        <item x="440"/>
        <item x="574"/>
        <item x="109"/>
        <item x="568"/>
        <item x="156"/>
        <item x="157"/>
        <item x="569"/>
        <item x="292"/>
        <item x="76"/>
        <item x="322"/>
        <item x="110"/>
        <item x="769"/>
        <item x="740"/>
        <item x="736"/>
        <item x="75"/>
        <item x="198"/>
        <item x="258"/>
        <item x="441"/>
        <item x="413"/>
        <item x="442"/>
        <item x="107"/>
        <item x="545"/>
        <item x="90"/>
        <item x="536"/>
        <item x="647"/>
        <item x="316"/>
        <item x="575"/>
        <item x="310"/>
        <item x="713"/>
        <item x="538"/>
        <item x="531"/>
        <item x="113"/>
        <item x="199"/>
        <item x="714"/>
        <item x="70"/>
        <item x="47"/>
        <item x="46"/>
        <item x="526"/>
        <item x="200"/>
        <item x="201"/>
        <item x="202"/>
        <item x="203"/>
        <item x="114"/>
        <item x="543"/>
        <item x="614"/>
        <item x="53"/>
        <item x="615"/>
        <item x="653"/>
        <item x="610"/>
        <item x="363"/>
        <item x="443"/>
        <item x="444"/>
        <item x="720"/>
        <item x="719"/>
        <item x="362"/>
        <item x="650"/>
        <item x="147"/>
        <item x="564"/>
        <item x="506"/>
        <item x="186"/>
        <item x="187"/>
        <item x="361"/>
        <item x="204"/>
        <item x="173"/>
        <item x="425"/>
        <item x="436"/>
        <item x="359"/>
        <item x="358"/>
        <item x="22"/>
        <item x="188"/>
        <item x="360"/>
        <item x="668"/>
        <item x="519"/>
        <item x="654"/>
        <item x="746"/>
        <item x="146"/>
        <item x="48"/>
        <item x="159"/>
        <item x="152"/>
        <item x="154"/>
        <item x="102"/>
        <item x="65"/>
        <item x="64"/>
        <item x="279"/>
        <item x="336"/>
        <item x="27"/>
        <item x="131"/>
        <item x="126"/>
        <item x="123"/>
        <item x="127"/>
        <item x="132"/>
        <item x="655"/>
        <item x="382"/>
        <item x="83"/>
        <item x="120"/>
        <item x="534"/>
        <item x="418"/>
        <item x="576"/>
        <item x="550"/>
        <item x="338"/>
        <item x="42"/>
        <item x="389"/>
        <item x="733"/>
        <item x="43"/>
        <item x="160"/>
        <item x="205"/>
        <item x="775"/>
        <item x="696"/>
        <item x="74"/>
        <item x="741"/>
        <item x="669"/>
        <item x="386"/>
        <item x="355"/>
        <item x="385"/>
        <item x="106"/>
        <item x="206"/>
        <item x="641"/>
        <item x="649"/>
        <item x="697"/>
        <item x="710"/>
        <item x="561"/>
        <item x="207"/>
        <item x="100"/>
        <item x="334"/>
        <item x="471"/>
        <item x="368"/>
        <item x="572"/>
        <item x="314"/>
        <item x="354"/>
        <item x="616"/>
        <item x="353"/>
        <item x="293"/>
        <item x="656"/>
        <item x="732"/>
        <item x="208"/>
        <item x="209"/>
        <item x="50"/>
        <item x="259"/>
        <item x="577"/>
        <item x="552"/>
        <item x="578"/>
        <item x="284"/>
        <item x="94"/>
        <item x="93"/>
        <item x="365"/>
        <item x="276"/>
        <item x="260"/>
        <item x="370"/>
        <item x="81"/>
        <item x="79"/>
        <item x="66"/>
        <item x="138"/>
        <item x="445"/>
        <item x="704"/>
        <item x="505"/>
        <item x="540"/>
        <item x="426"/>
        <item x="319"/>
        <item x="411"/>
        <item x="446"/>
        <item x="294"/>
        <item x="282"/>
        <item x="283"/>
        <item x="712"/>
        <item x="670"/>
        <item x="735"/>
        <item x="478"/>
        <item x="762"/>
        <item x="617"/>
        <item x="482"/>
        <item x="135"/>
        <item x="73"/>
        <item x="410"/>
        <item x="401"/>
        <item x="409"/>
        <item x="512"/>
        <item x="261"/>
        <item x="262"/>
        <item x="516"/>
        <item x="517"/>
        <item x="432"/>
        <item x="161"/>
        <item x="335"/>
        <item x="447"/>
        <item x="776"/>
        <item x="529"/>
        <item x="398"/>
        <item x="427"/>
        <item x="399"/>
        <item x="430"/>
        <item x="263"/>
        <item x="429"/>
        <item x="210"/>
        <item x="671"/>
        <item x="579"/>
        <item x="211"/>
        <item x="20"/>
        <item x="777"/>
        <item x="525"/>
        <item x="472"/>
        <item x="164"/>
        <item x="28"/>
        <item x="349"/>
        <item x="350"/>
        <item x="567"/>
        <item x="571"/>
        <item x="570"/>
        <item x="61"/>
        <item x="651"/>
        <item x="347"/>
        <item x="348"/>
        <item x="351"/>
        <item x="155"/>
        <item x="212"/>
        <item x="329"/>
        <item x="342"/>
        <item x="493"/>
        <item x="182"/>
        <item x="341"/>
        <item x="422"/>
        <item x="343"/>
        <item x="183"/>
        <item x="494"/>
        <item x="151"/>
        <item x="673"/>
        <item x="264"/>
        <item x="340"/>
        <item x="639"/>
        <item x="162"/>
        <item x="193"/>
        <item x="177"/>
        <item x="357"/>
        <item x="448"/>
        <item x="13"/>
        <item x="214"/>
        <item x="215"/>
        <item x="727"/>
        <item x="618"/>
        <item x="449"/>
        <item x="265"/>
        <item x="139"/>
        <item x="320"/>
        <item x="289"/>
        <item x="580"/>
        <item x="581"/>
        <item x="701"/>
        <item x="180"/>
        <item x="105"/>
        <item x="766"/>
        <item x="767"/>
        <item x="765"/>
        <item x="744"/>
        <item x="778"/>
        <item x="768"/>
        <item x="611"/>
        <item x="423"/>
        <item x="16"/>
        <item x="17"/>
        <item x="18"/>
        <item x="216"/>
        <item x="266"/>
        <item x="582"/>
        <item x="486"/>
        <item x="328"/>
        <item x="307"/>
        <item x="306"/>
        <item x="308"/>
        <item x="547"/>
        <item x="583"/>
        <item x="477"/>
        <item x="750"/>
        <item x="674"/>
        <item x="619"/>
        <item x="584"/>
        <item x="559"/>
        <item x="318"/>
        <item x="544"/>
        <item x="675"/>
        <item x="295"/>
        <item x="267"/>
        <item x="450"/>
        <item x="725"/>
        <item x="509"/>
        <item x="528"/>
        <item x="451"/>
        <item x="620"/>
        <item x="705"/>
        <item x="268"/>
        <item x="676"/>
        <item x="532"/>
        <item x="118"/>
        <item x="490"/>
        <item x="217"/>
        <item x="324"/>
        <item x="452"/>
        <item x="218"/>
        <item x="277"/>
        <item x="219"/>
        <item x="367"/>
        <item x="635"/>
        <item x="366"/>
        <item x="220"/>
        <item x="221"/>
        <item x="222"/>
        <item x="223"/>
        <item x="224"/>
        <item x="225"/>
        <item x="315"/>
        <item x="226"/>
        <item x="585"/>
        <item x="227"/>
        <item x="35"/>
        <item x="492"/>
        <item x="435"/>
        <item x="190"/>
        <item x="269"/>
        <item x="539"/>
        <item x="275"/>
        <item x="549"/>
        <item x="586"/>
        <item x="479"/>
        <item x="278"/>
        <item x="140"/>
        <item x="718"/>
        <item x="702"/>
        <item x="311"/>
        <item x="333"/>
        <item x="677"/>
        <item x="172"/>
        <item x="184"/>
        <item x="178"/>
        <item x="1"/>
        <item x="364"/>
        <item x="703"/>
        <item x="119"/>
        <item x="419"/>
        <item x="196"/>
        <item x="518"/>
        <item x="648"/>
        <item x="130"/>
        <item x="301"/>
        <item x="558"/>
        <item x="756"/>
        <item x="546"/>
        <item x="499"/>
        <item x="481"/>
        <item x="288"/>
        <item x="755"/>
        <item x="542"/>
        <item x="270"/>
        <item x="771"/>
        <item x="772"/>
        <item x="773"/>
        <item x="708"/>
        <item x="698"/>
        <item x="707"/>
        <item x="754"/>
        <item x="587"/>
        <item x="271"/>
        <item x="453"/>
        <item x="228"/>
        <item x="408"/>
        <item x="513"/>
        <item x="621"/>
        <item x="323"/>
        <item x="229"/>
        <item x="62"/>
        <item x="149"/>
        <item x="421"/>
        <item x="158"/>
        <item x="356"/>
        <item x="82"/>
        <item x="95"/>
        <item x="230"/>
        <item x="231"/>
        <item x="179"/>
        <item x="378"/>
        <item x="379"/>
        <item x="636"/>
        <item x="380"/>
        <item x="392"/>
        <item x="168"/>
        <item x="381"/>
        <item x="391"/>
        <item x="191"/>
        <item x="192"/>
        <item x="394"/>
        <item x="169"/>
        <item x="388"/>
        <item x="393"/>
        <item x="759"/>
        <item x="758"/>
        <item x="313"/>
        <item x="557"/>
        <item x="588"/>
        <item x="589"/>
        <item x="511"/>
        <item x="590"/>
        <item x="309"/>
        <item x="407"/>
        <item x="591"/>
        <item x="693"/>
        <item x="638"/>
        <item x="232"/>
        <item x="9"/>
        <item x="233"/>
        <item x="678"/>
        <item x="637"/>
        <item x="97"/>
        <item x="383"/>
        <item x="101"/>
        <item x="96"/>
        <item x="197"/>
        <item x="679"/>
        <item x="622"/>
        <item x="514"/>
        <item x="465"/>
        <item x="657"/>
        <item x="375"/>
        <item x="384"/>
        <item x="454"/>
        <item x="137"/>
        <item x="761"/>
        <item x="551"/>
        <item x="592"/>
        <item x="166"/>
        <item x="58"/>
        <item x="63"/>
        <item x="692"/>
        <item x="484"/>
        <item x="722"/>
        <item x="721"/>
        <item x="406"/>
        <item x="717"/>
        <item x="455"/>
        <item x="181"/>
        <item x="189"/>
        <item x="646"/>
        <item x="658"/>
        <item x="503"/>
        <item x="234"/>
        <item x="723"/>
        <item x="376"/>
        <item x="235"/>
        <item x="593"/>
        <item x="645"/>
        <item x="36"/>
        <item x="770"/>
        <item x="541"/>
        <item x="779"/>
        <item x="680"/>
        <item x="456"/>
        <item x="659"/>
        <item x="103"/>
        <item x="236"/>
        <item x="700"/>
        <item x="743"/>
        <item x="171"/>
        <item x="78"/>
        <item x="80"/>
        <item x="681"/>
        <item x="475"/>
        <item x="763"/>
        <item x="396"/>
        <item x="237"/>
        <item x="238"/>
        <item x="239"/>
        <item x="400"/>
        <item x="724"/>
        <item x="136"/>
        <item x="623"/>
        <item x="660"/>
        <item x="174"/>
        <item x="682"/>
        <item x="594"/>
        <item x="487"/>
        <item x="84"/>
        <item x="634"/>
        <item x="240"/>
        <item x="780"/>
        <item x="504"/>
        <item x="415"/>
        <item x="124"/>
        <item x="305"/>
        <item x="326"/>
        <item x="327"/>
        <item x="170"/>
        <item x="699"/>
        <item x="241"/>
        <item x="683"/>
        <item x="8"/>
        <item x="345"/>
        <item x="92"/>
        <item x="167"/>
        <item x="731"/>
        <item x="346"/>
        <item x="737"/>
        <item x="11"/>
        <item x="344"/>
        <item x="91"/>
        <item x="37"/>
        <item x="77"/>
        <item x="125"/>
        <item x="565"/>
        <item x="535"/>
        <item x="89"/>
        <item x="352"/>
        <item x="372"/>
        <item x="373"/>
        <item x="371"/>
        <item x="148"/>
        <item x="10"/>
        <item x="491"/>
        <item x="595"/>
        <item x="242"/>
        <item x="243"/>
        <item x="403"/>
        <item x="71"/>
        <item x="530"/>
        <item x="480"/>
        <item x="112"/>
        <item x="99"/>
        <item x="290"/>
        <item x="507"/>
        <item x="431"/>
        <item x="760"/>
        <item x="742"/>
        <item x="734"/>
        <item x="244"/>
        <item x="55"/>
        <item x="213"/>
        <item x="417"/>
        <item x="457"/>
        <item x="133"/>
        <item x="134"/>
        <item x="68"/>
        <item x="67"/>
        <item x="317"/>
        <item x="474"/>
        <item x="458"/>
        <item x="709"/>
        <item x="624"/>
        <item x="245"/>
        <item x="246"/>
        <item x="739"/>
        <item x="757"/>
        <item x="470"/>
        <item x="459"/>
        <item x="728"/>
        <item x="412"/>
        <item x="643"/>
        <item x="566"/>
        <item x="402"/>
        <item x="738"/>
        <item x="596"/>
        <item x="460"/>
        <item x="661"/>
        <item x="752"/>
        <item x="51"/>
        <item x="57"/>
        <item x="711"/>
        <item x="652"/>
        <item x="38"/>
        <item x="684"/>
        <item x="54"/>
        <item x="115"/>
        <item x="555"/>
        <item x="144"/>
        <item x="781"/>
        <item x="625"/>
        <item x="461"/>
        <item x="26"/>
        <item x="19"/>
        <item x="764"/>
        <item x="387"/>
        <item x="141"/>
        <item x="21"/>
        <item x="142"/>
        <item x="143"/>
        <item x="428"/>
        <item x="706"/>
        <item x="145"/>
        <item x="2"/>
        <item x="685"/>
        <item x="291"/>
        <item x="339"/>
        <item x="98"/>
        <item x="515"/>
        <item x="662"/>
        <item x="247"/>
        <item x="715"/>
        <item x="0"/>
        <item x="153"/>
        <item x="60"/>
        <item x="59"/>
        <item x="672"/>
        <item x="248"/>
        <item x="753"/>
        <item x="527"/>
        <item x="249"/>
        <item x="597"/>
        <item x="626"/>
        <item x="502"/>
        <item x="563"/>
        <item x="663"/>
        <item x="34"/>
        <item x="664"/>
        <item x="462"/>
        <item x="716"/>
        <item x="273"/>
        <item x="598"/>
        <item x="747"/>
        <item x="556"/>
        <item x="749"/>
        <item x="748"/>
        <item x="599"/>
        <item x="377"/>
        <item x="485"/>
        <item x="562"/>
        <item x="665"/>
        <item x="31"/>
        <item x="524"/>
        <item x="121"/>
        <item x="627"/>
        <item x="628"/>
        <item x="23"/>
        <item x="33"/>
        <item x="250"/>
        <item x="87"/>
        <item x="369"/>
        <item x="686"/>
        <item x="129"/>
        <item x="128"/>
        <item x="32"/>
        <item x="330"/>
        <item x="782"/>
        <item x="489"/>
        <item x="331"/>
        <item x="24"/>
        <item x="332"/>
        <item x="537"/>
        <item x="194"/>
        <item x="52"/>
        <item x="501"/>
        <item x="122"/>
        <item x="600"/>
        <item x="40"/>
        <item x="14"/>
        <item x="15"/>
        <item x="12"/>
        <item x="195"/>
        <item x="3"/>
        <item x="150"/>
        <item x="111"/>
        <item x="25"/>
        <item x="72"/>
        <item x="694"/>
        <item x="745"/>
        <item x="272"/>
        <item x="473"/>
        <item x="601"/>
        <item x="508"/>
        <item x="251"/>
        <item x="39"/>
        <item x="86"/>
        <item x="416"/>
        <item x="463"/>
        <item x="390"/>
        <item x="644"/>
        <item x="424"/>
        <item x="695"/>
        <item x="691"/>
        <item x="300"/>
        <item x="414"/>
        <item x="548"/>
        <item x="602"/>
        <item x="603"/>
        <item x="303"/>
        <item x="274"/>
        <item x="604"/>
        <item x="404"/>
        <item x="629"/>
        <item x="630"/>
        <item x="605"/>
        <item x="631"/>
        <item x="252"/>
        <item x="553"/>
        <item x="606"/>
        <item x="337"/>
        <item x="632"/>
        <item x="286"/>
        <item x="6"/>
        <item x="5"/>
        <item x="285"/>
        <item x="85"/>
        <item x="165"/>
        <item x="104"/>
        <item x="117"/>
        <item x="116"/>
        <item x="49"/>
        <item x="751"/>
        <item x="253"/>
        <item x="607"/>
        <item x="29"/>
        <item x="560"/>
        <item x="730"/>
        <item x="642"/>
        <item x="302"/>
        <item x="44"/>
        <item x="476"/>
        <item x="783"/>
        <item x="45"/>
        <item x="321"/>
        <item x="608"/>
        <item x="304"/>
        <item x="729"/>
        <item x="405"/>
        <item x="374"/>
        <item x="287"/>
        <item x="687"/>
        <item x="433"/>
        <item x="434"/>
        <item x="495"/>
        <item x="467"/>
        <item x="666"/>
        <item x="688"/>
        <item x="185"/>
        <item x="7"/>
        <item x="469"/>
        <item x="280"/>
        <item x="497"/>
        <item x="500"/>
        <item x="163"/>
        <item x="667"/>
        <item x="496"/>
        <item x="612"/>
        <item x="254"/>
        <item x="466"/>
        <item x="633"/>
        <item x="468"/>
        <item x="464"/>
        <item x="488"/>
        <item x="689"/>
        <item x="175"/>
        <item x="41"/>
        <item x="437"/>
        <item x="325"/>
        <item x="176"/>
        <item x="255"/>
        <item x="533"/>
        <item x="609"/>
        <item x="30"/>
        <item x="88"/>
        <item x="69"/>
        <item x="4"/>
        <item x="498"/>
        <item x="56"/>
        <item x="256"/>
        <item x="690"/>
        <item x="397"/>
      </items>
    </pivotField>
    <pivotField axis="axisRow" compact="0" defaultSubtotal="0" showAll="0">
      <items count="159">
        <item x="141"/>
        <item x="140"/>
        <item x="143"/>
        <item x="148"/>
        <item x="15"/>
        <item x="20"/>
        <item x="10"/>
        <item x="5"/>
        <item x="16"/>
        <item x="154"/>
        <item x="81"/>
        <item x="61"/>
        <item x="74"/>
        <item x="145"/>
        <item x="68"/>
        <item x="65"/>
        <item x="60"/>
        <item x="56"/>
        <item x="94"/>
        <item x="128"/>
        <item x="6"/>
        <item x="1"/>
        <item x="157"/>
        <item x="57"/>
        <item x="100"/>
        <item x="107"/>
        <item x="95"/>
        <item x="78"/>
        <item x="115"/>
        <item x="0"/>
        <item x="53"/>
        <item x="8"/>
        <item x="4"/>
        <item x="112"/>
        <item x="130"/>
        <item x="70"/>
        <item x="116"/>
        <item x="54"/>
        <item x="152"/>
        <item x="7"/>
        <item x="48"/>
        <item x="132"/>
        <item x="66"/>
        <item x="9"/>
        <item x="88"/>
        <item x="123"/>
        <item x="147"/>
        <item x="155"/>
        <item x="41"/>
        <item x="3"/>
        <item x="34"/>
        <item x="137"/>
        <item x="125"/>
        <item x="40"/>
        <item x="85"/>
        <item x="51"/>
        <item x="63"/>
        <item x="47"/>
        <item x="62"/>
        <item x="45"/>
        <item x="67"/>
        <item x="31"/>
        <item x="144"/>
        <item x="26"/>
        <item x="32"/>
        <item x="23"/>
        <item x="55"/>
        <item x="77"/>
        <item x="71"/>
        <item x="104"/>
        <item x="2"/>
        <item x="82"/>
        <item x="17"/>
        <item x="156"/>
        <item x="35"/>
        <item x="102"/>
        <item x="101"/>
        <item x="18"/>
        <item x="150"/>
        <item x="33"/>
        <item x="158"/>
        <item x="120"/>
        <item x="90"/>
        <item x="93"/>
        <item x="75"/>
        <item x="109"/>
        <item x="58"/>
        <item x="43"/>
        <item x="111"/>
        <item x="106"/>
        <item x="153"/>
        <item x="49"/>
        <item x="44"/>
        <item x="50"/>
        <item x="64"/>
        <item x="13"/>
        <item x="38"/>
        <item x="46"/>
        <item x="134"/>
        <item x="30"/>
        <item x="19"/>
        <item x="83"/>
        <item x="91"/>
        <item x="129"/>
        <item x="36"/>
        <item x="135"/>
        <item x="21"/>
        <item x="42"/>
        <item x="12"/>
        <item x="127"/>
        <item x="28"/>
        <item x="118"/>
        <item x="37"/>
        <item x="110"/>
        <item x="138"/>
        <item x="133"/>
        <item x="29"/>
        <item x="79"/>
        <item x="121"/>
        <item x="86"/>
        <item x="80"/>
        <item x="103"/>
        <item x="14"/>
        <item x="105"/>
        <item x="142"/>
        <item x="59"/>
        <item x="99"/>
        <item x="72"/>
        <item x="87"/>
        <item x="11"/>
        <item x="146"/>
        <item x="92"/>
        <item x="24"/>
        <item x="139"/>
        <item x="25"/>
        <item x="119"/>
        <item x="39"/>
        <item x="52"/>
        <item x="149"/>
        <item x="27"/>
        <item x="117"/>
        <item x="22"/>
        <item x="151"/>
        <item x="98"/>
        <item x="131"/>
        <item x="136"/>
        <item x="126"/>
        <item x="124"/>
        <item x="122"/>
        <item x="113"/>
        <item x="69"/>
        <item x="89"/>
        <item x="108"/>
        <item x="84"/>
        <item x="97"/>
        <item x="76"/>
        <item x="73"/>
        <item x="96"/>
        <item x="114"/>
      </items>
    </pivotField>
    <pivotField axis="axisRow" compact="0" defaultSubtotal="0" showAll="0">
      <items count="252">
        <item x="215"/>
        <item x="239"/>
        <item x="10"/>
        <item x="11"/>
        <item x="136"/>
        <item x="111"/>
        <item x="151"/>
        <item x="174"/>
        <item x="173"/>
        <item x="225"/>
        <item x="185"/>
        <item x="172"/>
        <item x="221"/>
        <item x="8"/>
        <item x="30"/>
        <item x="23"/>
        <item x="0"/>
        <item x="168"/>
        <item x="108"/>
        <item x="95"/>
        <item x="94"/>
        <item x="114"/>
        <item x="243"/>
        <item x="71"/>
        <item x="82"/>
        <item x="123"/>
        <item x="214"/>
        <item x="90"/>
        <item x="139"/>
        <item x="63"/>
        <item x="2"/>
        <item x="58"/>
        <item x="201"/>
        <item x="213"/>
        <item x="56"/>
        <item x="118"/>
        <item x="24"/>
        <item x="19"/>
        <item x="222"/>
        <item x="147"/>
        <item x="170"/>
        <item x="223"/>
        <item x="242"/>
        <item x="212"/>
        <item x="248"/>
        <item x="200"/>
        <item x="209"/>
        <item x="17"/>
        <item x="156"/>
        <item x="154"/>
        <item x="153"/>
        <item x="40"/>
        <item x="135"/>
        <item x="138"/>
        <item x="7"/>
        <item x="251"/>
        <item x="102"/>
        <item x="130"/>
        <item x="132"/>
        <item x="80"/>
        <item x="3"/>
        <item x="1"/>
        <item x="69"/>
        <item x="76"/>
        <item x="65"/>
        <item x="105"/>
        <item x="70"/>
        <item x="103"/>
        <item x="91"/>
        <item x="128"/>
        <item x="53"/>
        <item x="54"/>
        <item x="55"/>
        <item x="96"/>
        <item x="97"/>
        <item x="202"/>
        <item x="245"/>
        <item x="92"/>
        <item x="57"/>
        <item x="104"/>
        <item x="195"/>
        <item x="198"/>
        <item x="12"/>
        <item x="119"/>
        <item x="26"/>
        <item x="16"/>
        <item x="131"/>
        <item x="187"/>
        <item x="61"/>
        <item x="113"/>
        <item x="190"/>
        <item x="35"/>
        <item x="150"/>
        <item x="165"/>
        <item x="127"/>
        <item x="129"/>
        <item x="62"/>
        <item x="152"/>
        <item x="21"/>
        <item x="20"/>
        <item x="167"/>
        <item x="196"/>
        <item x="197"/>
        <item x="207"/>
        <item x="219"/>
        <item x="5"/>
        <item x="32"/>
        <item x="34"/>
        <item x="73"/>
        <item x="74"/>
        <item x="247"/>
        <item x="246"/>
        <item x="101"/>
        <item x="4"/>
        <item x="38"/>
        <item x="234"/>
        <item x="205"/>
        <item x="240"/>
        <item x="193"/>
        <item x="14"/>
        <item x="28"/>
        <item x="29"/>
        <item x="155"/>
        <item x="121"/>
        <item x="89"/>
        <item x="125"/>
        <item x="158"/>
        <item x="120"/>
        <item x="230"/>
        <item x="238"/>
        <item x="122"/>
        <item x="98"/>
        <item x="148"/>
        <item x="93"/>
        <item x="66"/>
        <item x="25"/>
        <item x="27"/>
        <item x="177"/>
        <item x="183"/>
        <item x="182"/>
        <item x="194"/>
        <item x="199"/>
        <item x="68"/>
        <item x="126"/>
        <item x="159"/>
        <item x="144"/>
        <item x="149"/>
        <item x="145"/>
        <item x="146"/>
        <item x="250"/>
        <item x="232"/>
        <item x="134"/>
        <item x="6"/>
        <item x="49"/>
        <item x="42"/>
        <item x="43"/>
        <item x="79"/>
        <item x="142"/>
        <item x="140"/>
        <item x="100"/>
        <item x="48"/>
        <item x="228"/>
        <item x="81"/>
        <item x="50"/>
        <item x="44"/>
        <item x="45"/>
        <item x="47"/>
        <item x="163"/>
        <item x="86"/>
        <item x="235"/>
        <item x="229"/>
        <item x="162"/>
        <item x="164"/>
        <item x="217"/>
        <item x="218"/>
        <item x="241"/>
        <item x="59"/>
        <item x="210"/>
        <item x="157"/>
        <item x="171"/>
        <item x="236"/>
        <item x="110"/>
        <item x="78"/>
        <item x="37"/>
        <item x="33"/>
        <item x="36"/>
        <item x="188"/>
        <item x="189"/>
        <item x="88"/>
        <item x="39"/>
        <item x="116"/>
        <item x="52"/>
        <item x="133"/>
        <item x="237"/>
        <item x="141"/>
        <item x="233"/>
        <item x="249"/>
        <item x="106"/>
        <item x="166"/>
        <item x="117"/>
        <item x="220"/>
        <item x="216"/>
        <item x="84"/>
        <item x="87"/>
        <item x="75"/>
        <item x="203"/>
        <item x="204"/>
        <item x="180"/>
        <item x="184"/>
        <item x="143"/>
        <item x="175"/>
        <item x="226"/>
        <item x="109"/>
        <item x="169"/>
        <item x="160"/>
        <item x="181"/>
        <item x="83"/>
        <item x="112"/>
        <item x="179"/>
        <item x="186"/>
        <item x="176"/>
        <item x="124"/>
        <item x="227"/>
        <item x="46"/>
        <item x="224"/>
        <item x="137"/>
        <item x="192"/>
        <item x="99"/>
        <item x="115"/>
        <item x="67"/>
        <item x="231"/>
        <item x="18"/>
        <item x="41"/>
        <item x="51"/>
        <item x="60"/>
        <item x="191"/>
        <item x="208"/>
        <item x="211"/>
        <item x="22"/>
        <item x="9"/>
        <item x="15"/>
        <item x="13"/>
        <item x="31"/>
        <item x="178"/>
        <item x="161"/>
        <item x="72"/>
        <item x="244"/>
        <item x="64"/>
        <item x="107"/>
        <item x="77"/>
        <item x="206"/>
        <item x="85"/>
      </items>
    </pivotField>
    <pivotField axis="axisRow" compact="0" defaultSubtotal="0" showAll="0">
      <items count="12">
        <item x="0"/>
        <item x="2"/>
        <item x="6"/>
        <item x="4"/>
        <item x="3"/>
        <item x="10"/>
        <item x="11"/>
        <item x="9"/>
        <item x="8"/>
        <item x="7"/>
        <item x="1"/>
        <item x="5"/>
      </items>
    </pivotField>
    <pivotField dataField="1" compact="0" showAll="0">
      <items count="103">
        <item x="69"/>
        <item x="68"/>
        <item x="70"/>
        <item x="30"/>
        <item x="67"/>
        <item x="39"/>
        <item x="66"/>
        <item x="83"/>
        <item x="37"/>
        <item x="54"/>
        <item x="96"/>
        <item x="75"/>
        <item x="49"/>
        <item x="81"/>
        <item x="38"/>
        <item x="44"/>
        <item x="29"/>
        <item x="33"/>
        <item x="45"/>
        <item x="76"/>
        <item x="24"/>
        <item x="73"/>
        <item x="55"/>
        <item x="93"/>
        <item x="35"/>
        <item x="65"/>
        <item x="56"/>
        <item x="74"/>
        <item x="77"/>
        <item x="41"/>
        <item x="101"/>
        <item x="58"/>
        <item x="34"/>
        <item x="47"/>
        <item x="32"/>
        <item x="52"/>
        <item x="80"/>
        <item x="36"/>
        <item x="15"/>
        <item x="61"/>
        <item x="95"/>
        <item x="40"/>
        <item x="50"/>
        <item x="91"/>
        <item x="62"/>
        <item x="18"/>
        <item x="98"/>
        <item x="59"/>
        <item x="42"/>
        <item x="87"/>
        <item x="17"/>
        <item x="10"/>
        <item x="11"/>
        <item x="1"/>
        <item x="86"/>
        <item x="14"/>
        <item x="3"/>
        <item x="4"/>
        <item x="82"/>
        <item x="2"/>
        <item x="23"/>
        <item x="16"/>
        <item x="0"/>
        <item x="25"/>
        <item x="5"/>
        <item x="89"/>
        <item x="97"/>
        <item x="21"/>
        <item x="92"/>
        <item x="46"/>
        <item x="90"/>
        <item x="7"/>
        <item x="57"/>
        <item x="8"/>
        <item x="51"/>
        <item x="88"/>
        <item x="43"/>
        <item x="48"/>
        <item x="71"/>
        <item x="31"/>
        <item x="79"/>
        <item x="100"/>
        <item x="78"/>
        <item x="13"/>
        <item x="60"/>
        <item x="99"/>
        <item x="94"/>
        <item x="26"/>
        <item x="53"/>
        <item x="84"/>
        <item x="63"/>
        <item x="27"/>
        <item x="28"/>
        <item x="22"/>
        <item x="20"/>
        <item x="12"/>
        <item x="19"/>
        <item x="9"/>
        <item x="64"/>
        <item x="72"/>
        <item x="6"/>
        <item x="85"/>
        <item t="default"/>
      </items>
    </pivotField>
    <pivotField axis="axisRow" compact="0" defaultSubtotal="0" showAll="0">
      <items count="126">
        <item x="82"/>
        <item x="57"/>
        <item x="100"/>
        <item x="39"/>
        <item x="44"/>
        <item x="36"/>
        <item x="70"/>
        <item x="83"/>
        <item x="28"/>
        <item x="40"/>
        <item x="123"/>
        <item x="9"/>
        <item x="31"/>
        <item x="13"/>
        <item x="118"/>
        <item x="108"/>
        <item x="19"/>
        <item x="63"/>
        <item x="45"/>
        <item x="42"/>
        <item x="43"/>
        <item x="47"/>
        <item x="90"/>
        <item x="16"/>
        <item x="50"/>
        <item x="97"/>
        <item x="78"/>
        <item x="48"/>
        <item x="33"/>
        <item x="41"/>
        <item x="104"/>
        <item x="91"/>
        <item x="32"/>
        <item x="107"/>
        <item x="112"/>
        <item x="87"/>
        <item x="86"/>
        <item x="22"/>
        <item x="106"/>
        <item x="29"/>
        <item x="62"/>
        <item x="102"/>
        <item x="103"/>
        <item x="69"/>
        <item x="53"/>
        <item x="66"/>
        <item x="6"/>
        <item x="71"/>
        <item x="95"/>
        <item x="37"/>
        <item x="27"/>
        <item x="77"/>
        <item x="58"/>
        <item x="88"/>
        <item x="38"/>
        <item x="7"/>
        <item x="49"/>
        <item x="0"/>
        <item x="26"/>
        <item x="61"/>
        <item x="34"/>
        <item x="59"/>
        <item x="68"/>
        <item x="11"/>
        <item x="1"/>
        <item x="51"/>
        <item x="93"/>
        <item x="8"/>
        <item x="94"/>
        <item x="72"/>
        <item x="4"/>
        <item x="92"/>
        <item x="2"/>
        <item x="54"/>
        <item x="10"/>
        <item x="89"/>
        <item x="3"/>
        <item x="5"/>
        <item x="56"/>
        <item x="101"/>
        <item x="46"/>
        <item x="52"/>
        <item x="24"/>
        <item x="67"/>
        <item x="73"/>
        <item x="64"/>
        <item x="35"/>
        <item x="80"/>
        <item x="23"/>
        <item x="75"/>
        <item x="74"/>
        <item x="81"/>
        <item x="60"/>
        <item x="55"/>
        <item x="76"/>
        <item x="25"/>
        <item x="111"/>
        <item x="79"/>
        <item x="124"/>
        <item x="65"/>
        <item x="85"/>
        <item x="113"/>
        <item x="105"/>
        <item x="115"/>
        <item x="30"/>
        <item x="110"/>
        <item x="20"/>
        <item x="121"/>
        <item x="117"/>
        <item x="21"/>
        <item x="119"/>
        <item x="96"/>
        <item x="122"/>
        <item x="116"/>
        <item x="125"/>
        <item x="99"/>
        <item x="120"/>
        <item x="84"/>
        <item x="109"/>
        <item x="114"/>
        <item x="98"/>
        <item x="15"/>
        <item x="17"/>
        <item x="14"/>
        <item x="12"/>
        <item x="18"/>
      </items>
    </pivotField>
    <pivotField dataField="1" compact="0" numFmtId="176" showAll="0">
      <items count="240">
        <item x="106"/>
        <item x="110"/>
        <item x="109"/>
        <item x="111"/>
        <item x="132"/>
        <item x="128"/>
        <item x="135"/>
        <item x="136"/>
        <item x="133"/>
        <item x="122"/>
        <item x="169"/>
        <item x="224"/>
        <item x="54"/>
        <item x="46"/>
        <item x="137"/>
        <item x="71"/>
        <item x="126"/>
        <item x="47"/>
        <item x="99"/>
        <item x="117"/>
        <item x="119"/>
        <item x="190"/>
        <item x="49"/>
        <item x="102"/>
        <item x="87"/>
        <item x="73"/>
        <item x="48"/>
        <item x="134"/>
        <item x="104"/>
        <item x="130"/>
        <item x="118"/>
        <item x="52"/>
        <item x="77"/>
        <item x="233"/>
        <item x="131"/>
        <item x="53"/>
        <item x="165"/>
        <item x="72"/>
        <item x="207"/>
        <item x="76"/>
        <item x="127"/>
        <item x="50"/>
        <item x="235"/>
        <item x="84"/>
        <item x="121"/>
        <item x="120"/>
        <item x="56"/>
        <item x="166"/>
        <item x="138"/>
        <item x="155"/>
        <item x="237"/>
        <item x="172"/>
        <item x="42"/>
        <item x="113"/>
        <item x="129"/>
        <item x="196"/>
        <item x="75"/>
        <item x="55"/>
        <item x="174"/>
        <item x="74"/>
        <item x="28"/>
        <item x="92"/>
        <item x="83"/>
        <item x="36"/>
        <item x="78"/>
        <item x="146"/>
        <item x="24"/>
        <item x="43"/>
        <item x="67"/>
        <item x="193"/>
        <item x="150"/>
        <item x="107"/>
        <item x="180"/>
        <item x="108"/>
        <item x="140"/>
        <item x="68"/>
        <item x="184"/>
        <item x="112"/>
        <item x="38"/>
        <item x="59"/>
        <item x="125"/>
        <item x="154"/>
        <item x="80"/>
        <item x="151"/>
        <item x="170"/>
        <item x="85"/>
        <item x="91"/>
        <item x="210"/>
        <item x="192"/>
        <item x="158"/>
        <item x="18"/>
        <item x="86"/>
        <item x="143"/>
        <item x="51"/>
        <item x="88"/>
        <item x="238"/>
        <item x="105"/>
        <item x="221"/>
        <item x="57"/>
        <item x="194"/>
        <item x="39"/>
        <item x="153"/>
        <item x="175"/>
        <item x="179"/>
        <item x="206"/>
        <item x="22"/>
        <item x="79"/>
        <item x="139"/>
        <item x="183"/>
        <item x="66"/>
        <item x="93"/>
        <item x="116"/>
        <item x="40"/>
        <item x="157"/>
        <item x="45"/>
        <item x="35"/>
        <item x="216"/>
        <item x="199"/>
        <item x="44"/>
        <item x="202"/>
        <item x="82"/>
        <item x="173"/>
        <item x="8"/>
        <item x="65"/>
        <item x="58"/>
        <item x="159"/>
        <item x="191"/>
        <item x="230"/>
        <item x="20"/>
        <item x="1"/>
        <item x="142"/>
        <item x="37"/>
        <item x="218"/>
        <item x="34"/>
        <item x="213"/>
        <item x="124"/>
        <item x="182"/>
        <item x="232"/>
        <item x="181"/>
        <item x="14"/>
        <item x="187"/>
        <item x="214"/>
        <item x="156"/>
        <item x="64"/>
        <item x="220"/>
        <item x="228"/>
        <item x="25"/>
        <item x="152"/>
        <item x="60"/>
        <item x="31"/>
        <item x="81"/>
        <item x="94"/>
        <item x="225"/>
        <item x="164"/>
        <item x="98"/>
        <item x="205"/>
        <item x="217"/>
        <item x="186"/>
        <item x="167"/>
        <item x="144"/>
        <item x="16"/>
        <item x="13"/>
        <item x="2"/>
        <item x="231"/>
        <item x="141"/>
        <item x="208"/>
        <item x="215"/>
        <item x="26"/>
        <item x="204"/>
        <item x="211"/>
        <item x="178"/>
        <item x="234"/>
        <item x="9"/>
        <item x="209"/>
        <item x="163"/>
        <item x="3"/>
        <item x="17"/>
        <item x="162"/>
        <item x="0"/>
        <item x="19"/>
        <item x="195"/>
        <item x="219"/>
        <item x="4"/>
        <item x="27"/>
        <item x="145"/>
        <item x="97"/>
        <item x="188"/>
        <item x="160"/>
        <item x="90"/>
        <item x="236"/>
        <item x="30"/>
        <item x="29"/>
        <item x="189"/>
        <item x="115"/>
        <item x="95"/>
        <item x="33"/>
        <item x="23"/>
        <item x="5"/>
        <item x="201"/>
        <item x="32"/>
        <item x="185"/>
        <item x="147"/>
        <item x="171"/>
        <item x="114"/>
        <item x="198"/>
        <item x="96"/>
        <item x="12"/>
        <item x="176"/>
        <item x="101"/>
        <item x="69"/>
        <item x="212"/>
        <item x="6"/>
        <item x="149"/>
        <item x="15"/>
        <item x="227"/>
        <item x="63"/>
        <item x="177"/>
        <item x="89"/>
        <item x="161"/>
        <item x="103"/>
        <item x="10"/>
        <item x="61"/>
        <item x="11"/>
        <item x="229"/>
        <item x="62"/>
        <item x="41"/>
        <item x="203"/>
        <item x="148"/>
        <item x="123"/>
        <item x="197"/>
        <item x="226"/>
        <item x="200"/>
        <item x="223"/>
        <item x="70"/>
        <item x="100"/>
        <item x="222"/>
        <item x="21"/>
        <item x="168"/>
        <item x="7"/>
        <item t="default"/>
      </items>
    </pivotField>
  </pivotFields>
  <rowFields count="6">
    <field x="1"/>
    <field x="2"/>
    <field x="3"/>
    <field x="4"/>
    <field x="0"/>
    <field x="6"/>
  </rowFields>
  <rowItems count="5391">
    <i>
      <x/>
    </i>
    <i r="1">
      <x v="70"/>
    </i>
    <i r="2">
      <x v="67"/>
    </i>
    <i r="3">
      <x/>
    </i>
    <i r="4">
      <x v="19"/>
    </i>
    <i r="5">
      <x v="82"/>
    </i>
    <i>
      <x v="1"/>
    </i>
    <i r="1">
      <x v="70"/>
    </i>
    <i r="2">
      <x v="212"/>
    </i>
    <i r="3">
      <x/>
    </i>
    <i r="4">
      <x v="7"/>
    </i>
    <i r="5">
      <x v="57"/>
    </i>
    <i r="4">
      <x v="18"/>
    </i>
    <i r="5">
      <x v="57"/>
    </i>
    <i>
      <x v="2"/>
    </i>
    <i r="1">
      <x v="3"/>
    </i>
    <i r="2">
      <x v="44"/>
    </i>
    <i r="3">
      <x/>
    </i>
    <i r="4">
      <x v="22"/>
    </i>
    <i r="5">
      <x v="83"/>
    </i>
    <i>
      <x v="3"/>
    </i>
    <i r="1">
      <x v="70"/>
    </i>
    <i r="2">
      <x v="24"/>
    </i>
    <i r="3">
      <x v="10"/>
    </i>
    <i r="4">
      <x v="2"/>
    </i>
    <i r="5">
      <x v="24"/>
    </i>
    <i>
      <x v="4"/>
    </i>
    <i r="1">
      <x v="32"/>
    </i>
    <i r="2">
      <x v="88"/>
    </i>
    <i r="3">
      <x/>
    </i>
    <i r="4">
      <x v="3"/>
    </i>
    <i r="5">
      <x v="67"/>
    </i>
    <i>
      <x v="5"/>
    </i>
    <i r="1">
      <x v="32"/>
    </i>
    <i r="2">
      <x v="48"/>
    </i>
    <i r="3">
      <x/>
    </i>
    <i r="4">
      <x v="4"/>
    </i>
    <i r="5">
      <x v="74"/>
    </i>
    <i>
      <x v="6"/>
    </i>
    <i r="1">
      <x v="70"/>
    </i>
    <i r="2">
      <x v="125"/>
    </i>
    <i r="3">
      <x/>
    </i>
    <i r="4">
      <x v="5"/>
    </i>
    <i r="5">
      <x v="88"/>
    </i>
    <i>
      <x v="7"/>
    </i>
    <i r="1">
      <x v="157"/>
    </i>
    <i r="2">
      <x v="214"/>
    </i>
    <i r="3">
      <x/>
    </i>
    <i r="4">
      <x v="8"/>
    </i>
    <i r="5">
      <x v="53"/>
    </i>
    <i>
      <x v="8"/>
    </i>
    <i r="1">
      <x v="70"/>
    </i>
    <i r="2">
      <x v="59"/>
    </i>
    <i r="3">
      <x/>
    </i>
    <i r="4">
      <x v="2"/>
    </i>
    <i r="5">
      <x v="82"/>
    </i>
    <i>
      <x v="9"/>
    </i>
    <i r="1">
      <x v="24"/>
    </i>
    <i r="2">
      <x v="11"/>
    </i>
    <i r="3">
      <x v="10"/>
    </i>
    <i r="4">
      <x v="7"/>
    </i>
    <i r="5">
      <x v="44"/>
    </i>
    <i>
      <x v="10"/>
    </i>
    <i r="1">
      <x v="70"/>
    </i>
    <i r="2">
      <x v="28"/>
    </i>
    <i r="3">
      <x v="10"/>
    </i>
    <i r="4">
      <x v="15"/>
    </i>
    <i r="5">
      <x v="40"/>
    </i>
    <i>
      <x v="11"/>
    </i>
    <i r="1">
      <x v="70"/>
    </i>
    <i r="2">
      <x v="59"/>
    </i>
    <i r="3">
      <x/>
    </i>
    <i r="4">
      <x v="2"/>
    </i>
    <i r="5">
      <x v="82"/>
    </i>
    <i>
      <x v="12"/>
    </i>
    <i r="1">
      <x v="70"/>
    </i>
    <i r="2">
      <x v="28"/>
    </i>
    <i r="3">
      <x v="10"/>
    </i>
    <i r="4">
      <x v="15"/>
    </i>
    <i r="5">
      <x v="40"/>
    </i>
    <i>
      <x v="13"/>
    </i>
    <i r="1">
      <x v="70"/>
    </i>
    <i r="2">
      <x v="28"/>
    </i>
    <i r="3">
      <x v="10"/>
    </i>
    <i r="4">
      <x v="15"/>
    </i>
    <i r="5">
      <x v="40"/>
    </i>
    <i>
      <x v="14"/>
    </i>
    <i r="1">
      <x v="70"/>
    </i>
    <i r="2">
      <x v="133"/>
    </i>
    <i r="3">
      <x/>
    </i>
    <i r="4">
      <x/>
    </i>
    <i r="5">
      <x v="67"/>
    </i>
    <i r="4">
      <x v="4"/>
    </i>
    <i r="5">
      <x v="67"/>
    </i>
    <i r="4">
      <x v="13"/>
    </i>
    <i r="5">
      <x v="67"/>
    </i>
    <i r="4">
      <x v="19"/>
    </i>
    <i r="5">
      <x v="67"/>
    </i>
    <i>
      <x v="15"/>
    </i>
    <i r="1">
      <x v="70"/>
    </i>
    <i r="2">
      <x v="59"/>
    </i>
    <i r="3">
      <x/>
    </i>
    <i r="4">
      <x v="2"/>
    </i>
    <i r="5">
      <x v="82"/>
    </i>
    <i r="4">
      <x v="15"/>
    </i>
    <i r="5">
      <x v="82"/>
    </i>
    <i>
      <x v="16"/>
    </i>
    <i r="1">
      <x v="70"/>
    </i>
    <i r="2">
      <x v="58"/>
    </i>
    <i r="3">
      <x/>
    </i>
    <i r="4">
      <x v="21"/>
    </i>
    <i r="5">
      <x v="74"/>
    </i>
    <i>
      <x v="17"/>
    </i>
    <i r="1">
      <x v="112"/>
    </i>
    <i r="2">
      <x v="182"/>
    </i>
    <i r="3">
      <x/>
    </i>
    <i r="4">
      <x v="20"/>
    </i>
    <i r="5">
      <x v="86"/>
    </i>
    <i>
      <x v="18"/>
    </i>
    <i r="1">
      <x v="70"/>
    </i>
    <i r="2">
      <x v="91"/>
    </i>
    <i r="3">
      <x/>
    </i>
    <i r="4">
      <x v="16"/>
    </i>
    <i r="5">
      <x v="67"/>
    </i>
    <i r="4">
      <x v="20"/>
    </i>
    <i r="5">
      <x v="67"/>
    </i>
    <i>
      <x v="19"/>
    </i>
    <i r="1">
      <x v="70"/>
    </i>
    <i r="2">
      <x v="58"/>
    </i>
    <i r="3">
      <x/>
    </i>
    <i r="4">
      <x v="15"/>
    </i>
    <i r="5">
      <x v="74"/>
    </i>
    <i>
      <x v="20"/>
    </i>
    <i r="1">
      <x v="70"/>
    </i>
    <i r="2">
      <x v="59"/>
    </i>
    <i r="3">
      <x/>
    </i>
    <i r="4">
      <x v="2"/>
    </i>
    <i r="5">
      <x v="82"/>
    </i>
    <i>
      <x v="21"/>
    </i>
    <i r="1">
      <x v="70"/>
    </i>
    <i r="2">
      <x v="106"/>
    </i>
    <i r="3">
      <x/>
    </i>
    <i r="4">
      <x v="10"/>
    </i>
    <i r="5">
      <x v="58"/>
    </i>
    <i>
      <x v="22"/>
    </i>
    <i r="1">
      <x v="70"/>
    </i>
    <i r="2">
      <x v="28"/>
    </i>
    <i r="3">
      <x v="10"/>
    </i>
    <i r="4">
      <x v="15"/>
    </i>
    <i r="5">
      <x v="40"/>
    </i>
    <i>
      <x v="23"/>
    </i>
    <i r="1">
      <x v="70"/>
    </i>
    <i r="2">
      <x v="88"/>
    </i>
    <i r="3">
      <x v="10"/>
    </i>
    <i r="4">
      <x v="18"/>
    </i>
    <i r="5">
      <x v="23"/>
    </i>
    <i>
      <x v="24"/>
    </i>
    <i r="1">
      <x v="29"/>
    </i>
    <i r="2">
      <x v="96"/>
    </i>
    <i r="3">
      <x v="10"/>
    </i>
    <i r="4">
      <x v="18"/>
    </i>
    <i r="5">
      <x v="23"/>
    </i>
    <i>
      <x v="25"/>
    </i>
    <i r="1">
      <x v="70"/>
    </i>
    <i r="2">
      <x v="86"/>
    </i>
    <i r="3">
      <x/>
    </i>
    <i r="4">
      <x v="8"/>
    </i>
    <i r="5">
      <x v="75"/>
    </i>
    <i>
      <x v="26"/>
    </i>
    <i r="1">
      <x v="70"/>
    </i>
    <i r="2">
      <x v="114"/>
    </i>
    <i r="3">
      <x/>
    </i>
    <i r="4">
      <x v="10"/>
    </i>
    <i r="5">
      <x v="95"/>
    </i>
    <i>
      <x v="27"/>
    </i>
    <i r="1">
      <x v="70"/>
    </i>
    <i r="2">
      <x v="126"/>
    </i>
    <i r="3">
      <x/>
    </i>
    <i r="4">
      <x v="4"/>
    </i>
    <i r="5">
      <x v="76"/>
    </i>
    <i>
      <x v="28"/>
    </i>
    <i r="1">
      <x v="70"/>
    </i>
    <i r="2">
      <x v="233"/>
    </i>
    <i r="3">
      <x/>
    </i>
    <i r="4">
      <x v="10"/>
    </i>
    <i r="5">
      <x v="58"/>
    </i>
    <i>
      <x v="29"/>
    </i>
    <i r="1">
      <x v="132"/>
    </i>
    <i r="2">
      <x v="233"/>
    </i>
    <i r="3">
      <x v="10"/>
    </i>
    <i r="4">
      <x v="10"/>
    </i>
    <i r="5">
      <x v="28"/>
    </i>
    <i>
      <x v="30"/>
    </i>
    <i r="1">
      <x v="70"/>
    </i>
    <i r="2">
      <x v="126"/>
    </i>
    <i r="3">
      <x/>
    </i>
    <i r="4">
      <x v="4"/>
    </i>
    <i r="5">
      <x v="76"/>
    </i>
    <i>
      <x v="31"/>
    </i>
    <i r="1">
      <x v="32"/>
    </i>
    <i r="2">
      <x v="162"/>
    </i>
    <i r="3">
      <x/>
    </i>
    <i r="4">
      <x v="2"/>
    </i>
    <i r="5">
      <x v="67"/>
    </i>
    <i>
      <x v="32"/>
    </i>
    <i r="1">
      <x v="32"/>
    </i>
    <i r="2">
      <x v="49"/>
    </i>
    <i r="3">
      <x v="10"/>
    </i>
    <i r="4">
      <x v="4"/>
    </i>
    <i r="5">
      <x v="32"/>
    </i>
    <i r="1">
      <x v="70"/>
    </i>
    <i r="2">
      <x v="106"/>
    </i>
    <i r="3">
      <x/>
    </i>
    <i r="4">
      <x v="10"/>
    </i>
    <i r="5">
      <x v="76"/>
    </i>
    <i>
      <x v="33"/>
    </i>
    <i r="1">
      <x v="48"/>
    </i>
    <i r="2">
      <x v="162"/>
    </i>
    <i r="3">
      <x/>
    </i>
    <i r="4">
      <x v="2"/>
    </i>
    <i r="5">
      <x v="65"/>
    </i>
    <i>
      <x v="34"/>
    </i>
    <i r="1">
      <x v="70"/>
    </i>
    <i r="2">
      <x v="114"/>
    </i>
    <i r="3">
      <x/>
    </i>
    <i r="4">
      <x v="10"/>
    </i>
    <i r="5">
      <x v="95"/>
    </i>
    <i>
      <x v="35"/>
    </i>
    <i r="1">
      <x v="70"/>
    </i>
    <i r="2">
      <x v="62"/>
    </i>
    <i r="3">
      <x v="10"/>
    </i>
    <i r="4">
      <x v="16"/>
    </i>
    <i r="5">
      <x v="9"/>
    </i>
    <i>
      <x v="36"/>
    </i>
    <i r="1">
      <x v="115"/>
    </i>
    <i r="2">
      <x v="224"/>
    </i>
    <i r="3">
      <x v="3"/>
    </i>
    <i r="4">
      <x v="21"/>
    </i>
    <i r="5">
      <x v="49"/>
    </i>
    <i>
      <x v="37"/>
    </i>
    <i r="1">
      <x v="70"/>
    </i>
    <i r="2">
      <x v="201"/>
    </i>
    <i r="3">
      <x/>
    </i>
    <i r="4">
      <x v="21"/>
    </i>
    <i r="5">
      <x v="82"/>
    </i>
    <i>
      <x v="38"/>
    </i>
    <i r="1">
      <x v="70"/>
    </i>
    <i r="2">
      <x v="106"/>
    </i>
    <i r="3">
      <x/>
    </i>
    <i r="4">
      <x v="10"/>
    </i>
    <i r="5">
      <x v="95"/>
    </i>
    <i>
      <x v="39"/>
    </i>
    <i r="1">
      <x v="116"/>
    </i>
    <i r="2">
      <x v="234"/>
    </i>
    <i r="3">
      <x v="3"/>
    </i>
    <i r="4">
      <x v="11"/>
    </i>
    <i r="5">
      <x v="49"/>
    </i>
    <i>
      <x v="40"/>
    </i>
    <i r="1">
      <x v="50"/>
    </i>
    <i r="2">
      <x v="62"/>
    </i>
    <i r="3">
      <x v="10"/>
    </i>
    <i r="4">
      <x v="20"/>
    </i>
    <i r="5">
      <x v="3"/>
    </i>
    <i>
      <x v="41"/>
    </i>
    <i r="1">
      <x v="70"/>
    </i>
    <i r="2">
      <x v="96"/>
    </i>
    <i r="3">
      <x/>
    </i>
    <i r="4">
      <x v="18"/>
    </i>
    <i r="5">
      <x v="83"/>
    </i>
    <i>
      <x v="42"/>
    </i>
    <i r="1">
      <x v="70"/>
    </i>
    <i r="2">
      <x v="159"/>
    </i>
    <i r="3">
      <x/>
    </i>
    <i r="4">
      <x v="19"/>
    </i>
    <i r="5">
      <x v="95"/>
    </i>
    <i>
      <x v="43"/>
    </i>
    <i r="1">
      <x v="70"/>
    </i>
    <i r="2">
      <x v="96"/>
    </i>
    <i r="3">
      <x/>
    </i>
    <i r="4">
      <x v="18"/>
    </i>
    <i r="5">
      <x v="83"/>
    </i>
    <i>
      <x v="44"/>
    </i>
    <i r="1">
      <x v="70"/>
    </i>
    <i r="2">
      <x v="106"/>
    </i>
    <i r="3">
      <x/>
    </i>
    <i r="4">
      <x v="10"/>
    </i>
    <i r="5">
      <x v="82"/>
    </i>
    <i>
      <x v="45"/>
    </i>
    <i r="1">
      <x v="32"/>
    </i>
    <i r="2">
      <x v="49"/>
    </i>
    <i r="3">
      <x v="10"/>
    </i>
    <i r="4">
      <x v="4"/>
    </i>
    <i r="5">
      <x v="32"/>
    </i>
    <i>
      <x v="46"/>
    </i>
    <i r="1">
      <x v="70"/>
    </i>
    <i r="2">
      <x v="91"/>
    </i>
    <i r="3">
      <x/>
    </i>
    <i r="4">
      <x/>
    </i>
    <i r="5">
      <x v="67"/>
    </i>
    <i r="4">
      <x v="10"/>
    </i>
    <i r="5">
      <x v="67"/>
    </i>
    <i r="4">
      <x v="15"/>
    </i>
    <i r="5">
      <x v="67"/>
    </i>
    <i r="4">
      <x v="17"/>
    </i>
    <i r="5">
      <x v="67"/>
    </i>
    <i r="4">
      <x v="20"/>
    </i>
    <i r="5">
      <x v="67"/>
    </i>
    <i>
      <x v="47"/>
    </i>
    <i r="1">
      <x v="70"/>
    </i>
    <i r="2">
      <x v="145"/>
    </i>
    <i r="3">
      <x/>
    </i>
    <i r="4">
      <x/>
    </i>
    <i r="5">
      <x v="67"/>
    </i>
    <i>
      <x v="48"/>
    </i>
    <i r="1">
      <x v="70"/>
    </i>
    <i r="2">
      <x v="91"/>
    </i>
    <i r="3">
      <x/>
    </i>
    <i r="4">
      <x v="3"/>
    </i>
    <i r="5">
      <x v="67"/>
    </i>
    <i>
      <x v="49"/>
    </i>
    <i r="1">
      <x v="70"/>
    </i>
    <i r="2">
      <x v="24"/>
    </i>
    <i r="3">
      <x v="10"/>
    </i>
    <i r="4">
      <x v="2"/>
    </i>
    <i r="5">
      <x v="24"/>
    </i>
    <i>
      <x v="50"/>
    </i>
    <i r="1">
      <x v="154"/>
    </i>
    <i r="2">
      <x v="244"/>
    </i>
    <i r="3">
      <x v="10"/>
    </i>
    <i r="4">
      <x v="8"/>
    </i>
    <i r="5">
      <x v="39"/>
    </i>
    <i>
      <x v="51"/>
    </i>
    <i r="1">
      <x v="70"/>
    </i>
    <i r="2">
      <x v="24"/>
    </i>
    <i r="3">
      <x v="10"/>
    </i>
    <i r="4">
      <x v="2"/>
    </i>
    <i r="5">
      <x v="24"/>
    </i>
    <i>
      <x v="52"/>
    </i>
    <i r="1">
      <x v="70"/>
    </i>
    <i r="2">
      <x v="26"/>
    </i>
    <i r="3">
      <x v="10"/>
    </i>
    <i r="4">
      <x v="21"/>
    </i>
    <i r="5">
      <x v="27"/>
    </i>
    <i>
      <x v="53"/>
    </i>
    <i r="1">
      <x v="26"/>
    </i>
    <i r="2">
      <x v="132"/>
    </i>
    <i r="3">
      <x/>
    </i>
    <i r="4">
      <x/>
    </i>
    <i r="5">
      <x v="57"/>
    </i>
    <i>
      <x v="54"/>
    </i>
    <i r="1">
      <x v="70"/>
    </i>
    <i r="2">
      <x v="148"/>
    </i>
    <i r="3">
      <x/>
    </i>
    <i r="4">
      <x/>
    </i>
    <i r="5">
      <x v="67"/>
    </i>
    <i>
      <x v="55"/>
    </i>
    <i r="1">
      <x v="5"/>
    </i>
    <i r="2">
      <x v="106"/>
    </i>
    <i r="3">
      <x/>
    </i>
    <i r="4">
      <x v="10"/>
    </i>
    <i r="5">
      <x v="67"/>
    </i>
    <i>
      <x v="56"/>
    </i>
    <i r="1">
      <x v="70"/>
    </i>
    <i r="2">
      <x v="88"/>
    </i>
    <i r="3">
      <x/>
    </i>
    <i r="4">
      <x v="11"/>
    </i>
    <i r="5">
      <x v="88"/>
    </i>
    <i>
      <x v="57"/>
    </i>
    <i r="1">
      <x v="70"/>
    </i>
    <i r="2">
      <x v="26"/>
    </i>
    <i r="3">
      <x v="10"/>
    </i>
    <i r="4">
      <x v="21"/>
    </i>
    <i r="5">
      <x v="27"/>
    </i>
    <i>
      <x v="58"/>
    </i>
    <i r="1">
      <x v="32"/>
    </i>
    <i r="2">
      <x v="106"/>
    </i>
    <i r="3">
      <x/>
    </i>
    <i r="4">
      <x v="10"/>
    </i>
    <i r="5">
      <x v="67"/>
    </i>
    <i>
      <x v="59"/>
    </i>
    <i r="1">
      <x v="32"/>
    </i>
    <i r="2">
      <x v="98"/>
    </i>
    <i r="3">
      <x v="1"/>
    </i>
    <i r="4">
      <x v="23"/>
    </i>
    <i r="5">
      <x v="63"/>
    </i>
    <i>
      <x v="60"/>
    </i>
    <i r="1">
      <x v="129"/>
    </i>
    <i r="2">
      <x v="231"/>
    </i>
    <i r="3">
      <x v="10"/>
    </i>
    <i r="4">
      <x v="23"/>
    </i>
    <i r="5">
      <x v="123"/>
    </i>
    <i>
      <x v="61"/>
    </i>
    <i r="1">
      <x v="102"/>
    </i>
    <i r="2">
      <x v="194"/>
    </i>
    <i r="3">
      <x v="10"/>
    </i>
    <i r="4">
      <x v="15"/>
    </i>
    <i r="5">
      <x v="67"/>
    </i>
    <i>
      <x v="62"/>
    </i>
    <i r="1">
      <x v="70"/>
    </i>
    <i r="2">
      <x v="88"/>
    </i>
    <i r="3">
      <x/>
    </i>
    <i r="4">
      <x v="11"/>
    </i>
    <i r="5">
      <x v="88"/>
    </i>
    <i>
      <x v="63"/>
    </i>
    <i r="1">
      <x v="70"/>
    </i>
    <i r="2">
      <x v="88"/>
    </i>
    <i r="3">
      <x/>
    </i>
    <i r="4">
      <x v="11"/>
    </i>
    <i r="5">
      <x v="88"/>
    </i>
    <i>
      <x v="64"/>
    </i>
    <i r="1">
      <x v="70"/>
    </i>
    <i r="2">
      <x v="96"/>
    </i>
    <i r="3">
      <x/>
    </i>
    <i r="4">
      <x v="11"/>
    </i>
    <i r="5">
      <x v="88"/>
    </i>
    <i>
      <x v="65"/>
    </i>
    <i r="1">
      <x v="70"/>
    </i>
    <i r="2">
      <x v="88"/>
    </i>
    <i r="3">
      <x/>
    </i>
    <i r="4">
      <x v="11"/>
    </i>
    <i r="5">
      <x v="88"/>
    </i>
    <i>
      <x v="66"/>
    </i>
    <i r="1">
      <x v="81"/>
    </i>
    <i r="2">
      <x v="119"/>
    </i>
    <i r="3">
      <x v="3"/>
    </i>
    <i r="4">
      <x v="13"/>
    </i>
    <i r="5">
      <x v="30"/>
    </i>
    <i r="1">
      <x v="106"/>
    </i>
    <i r="2">
      <x v="189"/>
    </i>
    <i r="3">
      <x v="3"/>
    </i>
    <i r="4">
      <x v="10"/>
    </i>
    <i r="5">
      <x v="50"/>
    </i>
    <i>
      <x v="67"/>
    </i>
    <i r="1">
      <x v="70"/>
    </i>
    <i r="2">
      <x v="6"/>
    </i>
    <i r="3">
      <x v="10"/>
    </i>
    <i r="4">
      <x v="4"/>
    </i>
    <i r="5">
      <x v="35"/>
    </i>
    <i>
      <x v="68"/>
    </i>
    <i r="1">
      <x v="76"/>
    </i>
    <i r="2">
      <x v="8"/>
    </i>
    <i r="3">
      <x v="10"/>
    </i>
    <i r="4">
      <x v="7"/>
    </i>
    <i r="5">
      <x v="28"/>
    </i>
    <i>
      <x v="69"/>
    </i>
    <i r="1">
      <x v="70"/>
    </i>
    <i r="2">
      <x v="6"/>
    </i>
    <i r="3">
      <x v="10"/>
    </i>
    <i r="4">
      <x v="4"/>
    </i>
    <i r="5">
      <x v="36"/>
    </i>
    <i r="2">
      <x v="112"/>
    </i>
    <i r="3">
      <x v="10"/>
    </i>
    <i r="4">
      <x v="17"/>
    </i>
    <i r="5">
      <x v="15"/>
    </i>
    <i r="2">
      <x v="171"/>
    </i>
    <i r="3">
      <x v="7"/>
    </i>
    <i r="4">
      <x v="8"/>
    </i>
    <i r="5">
      <x v="22"/>
    </i>
    <i r="1">
      <x v="77"/>
    </i>
    <i r="2">
      <x v="14"/>
    </i>
    <i r="3">
      <x v="2"/>
    </i>
    <i r="4">
      <x v="5"/>
    </i>
    <i r="5">
      <x v="37"/>
    </i>
    <i r="4">
      <x v="23"/>
    </i>
    <i r="5">
      <x v="37"/>
    </i>
    <i r="1">
      <x v="98"/>
    </i>
    <i r="2">
      <x v="9"/>
    </i>
    <i r="3">
      <x v="10"/>
    </i>
    <i r="4">
      <x v="21"/>
    </i>
    <i r="5">
      <x v="31"/>
    </i>
    <i r="1">
      <x v="155"/>
    </i>
    <i r="2">
      <x v="248"/>
    </i>
    <i r="3">
      <x v="10"/>
    </i>
    <i r="4">
      <x v="19"/>
    </i>
    <i r="5">
      <x v="40"/>
    </i>
    <i>
      <x v="70"/>
    </i>
    <i r="1">
      <x v="75"/>
    </i>
    <i r="2">
      <x v="7"/>
    </i>
    <i r="3">
      <x v="10"/>
    </i>
    <i r="4">
      <x v="7"/>
    </i>
    <i r="5">
      <x v="23"/>
    </i>
    <i>
      <x v="71"/>
    </i>
    <i r="1">
      <x v="70"/>
    </i>
    <i r="2">
      <x v="118"/>
    </i>
    <i r="3">
      <x/>
    </i>
    <i r="4">
      <x v="12"/>
    </i>
    <i r="5">
      <x v="82"/>
    </i>
    <i>
      <x v="72"/>
    </i>
    <i r="1">
      <x v="71"/>
    </i>
    <i r="2">
      <x v="40"/>
    </i>
    <i r="3">
      <x/>
    </i>
    <i r="4">
      <x v="9"/>
    </i>
    <i r="5">
      <x v="57"/>
    </i>
    <i>
      <x v="73"/>
    </i>
    <i r="1">
      <x v="70"/>
    </i>
    <i r="2">
      <x v="162"/>
    </i>
    <i r="3">
      <x/>
    </i>
    <i r="4">
      <x v="2"/>
    </i>
    <i r="5">
      <x v="81"/>
    </i>
    <i>
      <x v="74"/>
    </i>
    <i r="1">
      <x v="70"/>
    </i>
    <i r="2">
      <x v="91"/>
    </i>
    <i r="3">
      <x/>
    </i>
    <i r="4">
      <x v="18"/>
    </i>
    <i r="5">
      <x v="67"/>
    </i>
    <i>
      <x v="75"/>
    </i>
    <i r="1">
      <x v="70"/>
    </i>
    <i r="2">
      <x v="96"/>
    </i>
    <i r="3">
      <x v="10"/>
    </i>
    <i r="4">
      <x v="18"/>
    </i>
    <i r="5">
      <x v="32"/>
    </i>
    <i>
      <x v="76"/>
    </i>
    <i r="1">
      <x v="32"/>
    </i>
    <i r="2">
      <x v="201"/>
    </i>
    <i r="3">
      <x/>
    </i>
    <i r="4">
      <x v="21"/>
    </i>
    <i r="5">
      <x v="76"/>
    </i>
    <i>
      <x v="77"/>
    </i>
    <i r="1">
      <x v="19"/>
    </i>
    <i r="2">
      <x/>
    </i>
    <i r="3">
      <x/>
    </i>
    <i r="4">
      <x v="21"/>
    </i>
    <i r="5">
      <x v="45"/>
    </i>
    <i>
      <x v="78"/>
    </i>
    <i r="1">
      <x v="70"/>
    </i>
    <i r="2">
      <x v="188"/>
    </i>
    <i r="3">
      <x/>
    </i>
    <i r="4">
      <x v="2"/>
    </i>
    <i r="5">
      <x v="88"/>
    </i>
    <i>
      <x v="79"/>
    </i>
    <i r="1">
      <x v="70"/>
    </i>
    <i r="2">
      <x v="88"/>
    </i>
    <i r="3">
      <x/>
    </i>
    <i r="4">
      <x v="3"/>
    </i>
    <i r="5">
      <x v="74"/>
    </i>
    <i>
      <x v="80"/>
    </i>
    <i r="1">
      <x v="70"/>
    </i>
    <i r="2">
      <x v="86"/>
    </i>
    <i r="3">
      <x/>
    </i>
    <i r="4">
      <x v="8"/>
    </i>
    <i r="5">
      <x v="74"/>
    </i>
    <i r="2">
      <x v="88"/>
    </i>
    <i r="3">
      <x/>
    </i>
    <i r="4">
      <x v="15"/>
    </i>
    <i r="5">
      <x v="74"/>
    </i>
    <i r="2">
      <x v="184"/>
    </i>
    <i r="3">
      <x/>
    </i>
    <i r="4">
      <x v="10"/>
    </i>
    <i r="5">
      <x v="95"/>
    </i>
    <i r="1">
      <x v="99"/>
    </i>
    <i r="2">
      <x v="88"/>
    </i>
    <i r="3">
      <x/>
    </i>
    <i r="4">
      <x v="11"/>
    </i>
    <i r="5">
      <x v="74"/>
    </i>
    <i>
      <x v="81"/>
    </i>
    <i r="1">
      <x v="70"/>
    </i>
    <i r="2">
      <x v="178"/>
    </i>
    <i r="3">
      <x/>
    </i>
    <i r="4">
      <x v="4"/>
    </i>
    <i r="5">
      <x v="32"/>
    </i>
    <i>
      <x v="82"/>
    </i>
    <i r="1">
      <x v="70"/>
    </i>
    <i r="2">
      <x v="4"/>
    </i>
    <i r="3">
      <x v="3"/>
    </i>
    <i r="4">
      <x v="15"/>
    </i>
    <i r="5">
      <x v="44"/>
    </i>
    <i>
      <x v="83"/>
    </i>
    <i r="1">
      <x v="70"/>
    </i>
    <i r="2">
      <x v="31"/>
    </i>
    <i r="3">
      <x v="10"/>
    </i>
    <i r="4">
      <x v="6"/>
    </i>
    <i r="5">
      <x v="23"/>
    </i>
    <i>
      <x v="84"/>
    </i>
    <i r="1">
      <x v="70"/>
    </i>
    <i r="2">
      <x v="31"/>
    </i>
    <i r="3">
      <x v="10"/>
    </i>
    <i r="4">
      <x v="6"/>
    </i>
    <i r="5">
      <x v="23"/>
    </i>
    <i>
      <x v="85"/>
    </i>
    <i r="1">
      <x v="125"/>
    </i>
    <i r="2">
      <x v="203"/>
    </i>
    <i r="3">
      <x/>
    </i>
    <i r="4">
      <x v="2"/>
    </i>
    <i r="5">
      <x v="54"/>
    </i>
    <i>
      <x v="86"/>
    </i>
    <i r="1">
      <x v="70"/>
    </i>
    <i r="2">
      <x v="88"/>
    </i>
    <i r="3">
      <x/>
    </i>
    <i r="4">
      <x v="11"/>
    </i>
    <i r="5">
      <x v="88"/>
    </i>
    <i>
      <x v="87"/>
    </i>
    <i r="1">
      <x v="70"/>
    </i>
    <i r="2">
      <x v="70"/>
    </i>
    <i r="3">
      <x/>
    </i>
    <i r="4">
      <x v="6"/>
    </i>
    <i r="5">
      <x v="60"/>
    </i>
    <i r="2">
      <x v="86"/>
    </i>
    <i r="3">
      <x/>
    </i>
    <i r="4">
      <x v="8"/>
    </i>
    <i r="5">
      <x v="60"/>
    </i>
    <i r="4">
      <x v="15"/>
    </i>
    <i r="5">
      <x v="60"/>
    </i>
    <i r="2">
      <x v="123"/>
    </i>
    <i r="3">
      <x/>
    </i>
    <i r="4">
      <x v="5"/>
    </i>
    <i r="5">
      <x v="88"/>
    </i>
    <i r="1">
      <x v="71"/>
    </i>
    <i r="2">
      <x v="40"/>
    </i>
    <i r="3">
      <x/>
    </i>
    <i r="4">
      <x v="9"/>
    </i>
    <i r="5">
      <x v="67"/>
    </i>
    <i>
      <x v="88"/>
    </i>
    <i r="1">
      <x v="42"/>
    </i>
    <i r="2">
      <x v="197"/>
    </i>
    <i r="3">
      <x/>
    </i>
    <i r="4">
      <x v="19"/>
    </i>
    <i r="5">
      <x v="85"/>
    </i>
    <i>
      <x v="89"/>
    </i>
    <i r="1">
      <x v="27"/>
    </i>
    <i r="2">
      <x v="56"/>
    </i>
    <i r="3">
      <x/>
    </i>
    <i r="4">
      <x v="19"/>
    </i>
    <i r="5">
      <x v="76"/>
    </i>
    <i>
      <x v="90"/>
    </i>
    <i r="1">
      <x v="30"/>
    </i>
    <i r="2">
      <x v="162"/>
    </i>
    <i r="3">
      <x/>
    </i>
    <i r="4">
      <x v="2"/>
    </i>
    <i r="5">
      <x v="61"/>
    </i>
    <i>
      <x v="91"/>
    </i>
    <i r="1">
      <x v="70"/>
    </i>
    <i r="2">
      <x v="162"/>
    </i>
    <i r="3">
      <x/>
    </i>
    <i r="4">
      <x v="2"/>
    </i>
    <i r="5">
      <x v="63"/>
    </i>
    <i>
      <x v="92"/>
    </i>
    <i r="1">
      <x v="70"/>
    </i>
    <i r="2">
      <x v="82"/>
    </i>
    <i r="3">
      <x v="1"/>
    </i>
    <i r="4">
      <x v="23"/>
    </i>
    <i r="5">
      <x v="74"/>
    </i>
    <i r="2">
      <x v="87"/>
    </i>
    <i r="3">
      <x/>
    </i>
    <i r="4">
      <x v="3"/>
    </i>
    <i r="5">
      <x v="74"/>
    </i>
    <i>
      <x v="93"/>
    </i>
    <i r="1">
      <x v="70"/>
    </i>
    <i r="2">
      <x v="70"/>
    </i>
    <i r="3">
      <x/>
    </i>
    <i r="4">
      <x v="6"/>
    </i>
    <i r="5">
      <x v="60"/>
    </i>
    <i>
      <x v="94"/>
    </i>
    <i r="1">
      <x v="86"/>
    </i>
    <i r="2">
      <x v="162"/>
    </i>
    <i r="3">
      <x/>
    </i>
    <i r="4">
      <x v="2"/>
    </i>
    <i r="5">
      <x v="82"/>
    </i>
    <i>
      <x v="95"/>
    </i>
    <i r="1">
      <x v="70"/>
    </i>
    <i r="2">
      <x v="45"/>
    </i>
    <i r="3">
      <x/>
    </i>
    <i r="4">
      <x v="13"/>
    </i>
    <i r="5">
      <x v="76"/>
    </i>
    <i>
      <x v="96"/>
    </i>
    <i r="1">
      <x v="70"/>
    </i>
    <i r="2">
      <x v="58"/>
    </i>
    <i r="3">
      <x/>
    </i>
    <i r="4">
      <x v="15"/>
    </i>
    <i r="5">
      <x v="74"/>
    </i>
    <i>
      <x v="97"/>
    </i>
    <i r="1">
      <x v="32"/>
    </i>
    <i r="2">
      <x v="140"/>
    </i>
    <i r="3">
      <x/>
    </i>
    <i r="4">
      <x v="12"/>
    </i>
    <i r="5">
      <x v="67"/>
    </i>
    <i>
      <x v="98"/>
    </i>
    <i r="1">
      <x v="70"/>
    </i>
    <i r="2">
      <x v="88"/>
    </i>
    <i r="3">
      <x/>
    </i>
    <i r="4">
      <x v="17"/>
    </i>
    <i r="5">
      <x v="67"/>
    </i>
    <i>
      <x v="99"/>
    </i>
    <i r="1">
      <x v="32"/>
    </i>
    <i r="2">
      <x v="232"/>
    </i>
    <i r="3">
      <x v="10"/>
    </i>
    <i r="4">
      <x v="10"/>
    </i>
    <i r="5">
      <x v="32"/>
    </i>
    <i>
      <x v="100"/>
    </i>
    <i r="1">
      <x v="70"/>
    </i>
    <i r="2">
      <x v="82"/>
    </i>
    <i r="3">
      <x/>
    </i>
    <i r="4">
      <x v="23"/>
    </i>
    <i r="5">
      <x v="74"/>
    </i>
    <i>
      <x v="101"/>
    </i>
    <i r="1">
      <x v="70"/>
    </i>
    <i r="2">
      <x v="183"/>
    </i>
    <i r="3">
      <x/>
    </i>
    <i r="4">
      <x v="10"/>
    </i>
    <i r="5">
      <x v="95"/>
    </i>
    <i>
      <x v="102"/>
    </i>
    <i r="1">
      <x v="70"/>
    </i>
    <i r="2">
      <x v="185"/>
    </i>
    <i r="3">
      <x/>
    </i>
    <i r="4">
      <x v="10"/>
    </i>
    <i r="5">
      <x v="76"/>
    </i>
    <i>
      <x v="103"/>
    </i>
    <i r="1">
      <x v="100"/>
    </i>
    <i r="2">
      <x v="185"/>
    </i>
    <i r="3">
      <x/>
    </i>
    <i r="4">
      <x v="10"/>
    </i>
    <i r="5">
      <x v="95"/>
    </i>
    <i>
      <x v="104"/>
    </i>
    <i r="1">
      <x v="70"/>
    </i>
    <i r="2">
      <x v="106"/>
    </i>
    <i r="3">
      <x/>
    </i>
    <i r="4">
      <x v="10"/>
    </i>
    <i r="5">
      <x v="82"/>
    </i>
    <i>
      <x v="105"/>
    </i>
    <i r="1">
      <x v="70"/>
    </i>
    <i r="2">
      <x v="106"/>
    </i>
    <i r="3">
      <x/>
    </i>
    <i r="4">
      <x v="10"/>
    </i>
    <i r="5">
      <x v="76"/>
    </i>
    <i>
      <x v="106"/>
    </i>
    <i r="1">
      <x v="70"/>
    </i>
    <i r="2">
      <x v="106"/>
    </i>
    <i r="3">
      <x/>
    </i>
    <i r="4">
      <x v="10"/>
    </i>
    <i r="5">
      <x v="76"/>
    </i>
    <i>
      <x v="107"/>
    </i>
    <i r="1">
      <x v="70"/>
    </i>
    <i r="2">
      <x v="249"/>
    </i>
    <i r="3">
      <x v="10"/>
    </i>
    <i r="4">
      <x v="20"/>
    </i>
    <i r="5">
      <x v="18"/>
    </i>
    <i>
      <x v="108"/>
    </i>
    <i r="1">
      <x v="57"/>
    </i>
    <i r="2">
      <x v="162"/>
    </i>
    <i r="3">
      <x/>
    </i>
    <i r="4">
      <x v="2"/>
    </i>
    <i r="5">
      <x v="67"/>
    </i>
    <i>
      <x v="109"/>
    </i>
    <i r="1">
      <x v="6"/>
    </i>
    <i r="2">
      <x v="47"/>
    </i>
    <i r="3">
      <x v="1"/>
    </i>
    <i r="4">
      <x v="23"/>
    </i>
    <i r="5">
      <x v="63"/>
    </i>
    <i>
      <x v="110"/>
    </i>
    <i r="1">
      <x v="70"/>
    </i>
    <i r="2">
      <x v="155"/>
    </i>
    <i r="3">
      <x v="10"/>
    </i>
    <i r="4">
      <x v="10"/>
    </i>
    <i r="5">
      <x v="39"/>
    </i>
    <i>
      <x v="111"/>
    </i>
    <i r="1">
      <x v="70"/>
    </i>
    <i r="2">
      <x v="106"/>
    </i>
    <i r="3">
      <x/>
    </i>
    <i r="4">
      <x v="10"/>
    </i>
    <i r="5">
      <x v="76"/>
    </i>
    <i>
      <x v="112"/>
    </i>
    <i r="1">
      <x v="70"/>
    </i>
    <i r="2">
      <x v="106"/>
    </i>
    <i r="3">
      <x/>
    </i>
    <i r="4">
      <x v="10"/>
    </i>
    <i r="5">
      <x v="76"/>
    </i>
    <i>
      <x v="113"/>
    </i>
    <i r="1">
      <x v="65"/>
    </i>
    <i r="2">
      <x v="154"/>
    </i>
    <i r="3">
      <x v="10"/>
    </i>
    <i r="4">
      <x v="10"/>
    </i>
    <i r="5">
      <x v="39"/>
    </i>
    <i>
      <x v="114"/>
    </i>
    <i r="1">
      <x v="70"/>
    </i>
    <i r="2">
      <x v="106"/>
    </i>
    <i r="3">
      <x v="10"/>
    </i>
    <i r="4">
      <x v="10"/>
    </i>
    <i r="5">
      <x v="39"/>
    </i>
    <i>
      <x v="115"/>
    </i>
    <i r="1">
      <x v="32"/>
    </i>
    <i r="2">
      <x v="80"/>
    </i>
    <i r="3">
      <x/>
    </i>
    <i r="4">
      <x v="12"/>
    </i>
    <i r="5">
      <x v="67"/>
    </i>
    <i>
      <x v="116"/>
    </i>
    <i r="1">
      <x v="94"/>
    </i>
    <i r="2">
      <x v="162"/>
    </i>
    <i r="3">
      <x/>
    </i>
    <i r="4">
      <x v="2"/>
    </i>
    <i r="5">
      <x v="82"/>
    </i>
    <i>
      <x v="117"/>
    </i>
    <i r="1">
      <x v="70"/>
    </i>
    <i r="2">
      <x v="106"/>
    </i>
    <i r="3">
      <x/>
    </i>
    <i r="4">
      <x v="10"/>
    </i>
    <i r="5">
      <x v="76"/>
    </i>
    <i>
      <x v="118"/>
    </i>
    <i r="1">
      <x v="32"/>
    </i>
    <i r="2">
      <x v="232"/>
    </i>
    <i r="3">
      <x/>
    </i>
    <i r="4">
      <x v="10"/>
    </i>
    <i r="5">
      <x v="76"/>
    </i>
    <i>
      <x v="119"/>
    </i>
    <i r="1">
      <x v="18"/>
    </i>
    <i r="2">
      <x v="39"/>
    </i>
    <i r="3">
      <x/>
    </i>
    <i r="4">
      <x/>
    </i>
    <i r="5">
      <x v="55"/>
    </i>
    <i>
      <x v="120"/>
    </i>
    <i r="1">
      <x v="70"/>
    </i>
    <i r="2">
      <x v="159"/>
    </i>
    <i r="3">
      <x/>
    </i>
    <i r="4">
      <x v="19"/>
    </i>
    <i r="5">
      <x v="95"/>
    </i>
    <i>
      <x v="121"/>
    </i>
    <i r="1">
      <x v="157"/>
    </i>
    <i r="2">
      <x v="214"/>
    </i>
    <i r="3">
      <x/>
    </i>
    <i r="4">
      <x v="8"/>
    </i>
    <i r="5">
      <x v="53"/>
    </i>
    <i>
      <x v="122"/>
    </i>
    <i r="1">
      <x v="32"/>
    </i>
    <i r="2">
      <x v="48"/>
    </i>
    <i r="3">
      <x/>
    </i>
    <i r="4">
      <x v="4"/>
    </i>
    <i r="5">
      <x v="74"/>
    </i>
    <i>
      <x v="123"/>
    </i>
    <i r="1">
      <x v="70"/>
    </i>
    <i r="2">
      <x v="162"/>
    </i>
    <i r="3">
      <x/>
    </i>
    <i r="4">
      <x v="2"/>
    </i>
    <i r="5">
      <x v="76"/>
    </i>
    <i>
      <x v="124"/>
    </i>
    <i r="1">
      <x v="8"/>
    </i>
    <i r="2">
      <x v="36"/>
    </i>
    <i r="3">
      <x v="11"/>
    </i>
    <i r="4">
      <x v="23"/>
    </i>
    <i r="5">
      <x v="16"/>
    </i>
    <i r="1">
      <x v="108"/>
    </i>
    <i r="2">
      <x v="167"/>
    </i>
    <i r="3">
      <x v="10"/>
    </i>
    <i r="4">
      <x v="8"/>
    </i>
    <i r="5">
      <x v="8"/>
    </i>
    <i r="1">
      <x v="118"/>
    </i>
    <i r="2">
      <x v="32"/>
    </i>
    <i r="3">
      <x v="10"/>
    </i>
    <i r="4">
      <x v="13"/>
    </i>
    <i r="5">
      <x v="6"/>
    </i>
    <i r="1">
      <x v="139"/>
    </i>
    <i r="2">
      <x v="34"/>
    </i>
    <i r="3">
      <x v="10"/>
    </i>
    <i r="4">
      <x v="6"/>
    </i>
    <i r="5">
      <x v="12"/>
    </i>
    <i>
      <x v="125"/>
    </i>
    <i r="1">
      <x v="14"/>
    </i>
    <i r="2">
      <x v="251"/>
    </i>
    <i r="3">
      <x/>
    </i>
    <i r="4">
      <x v="2"/>
    </i>
    <i r="5">
      <x v="17"/>
    </i>
    <i>
      <x v="126"/>
    </i>
    <i r="1">
      <x v="144"/>
    </i>
    <i r="2">
      <x v="38"/>
    </i>
    <i r="3">
      <x v="10"/>
    </i>
    <i r="4">
      <x v="21"/>
    </i>
    <i r="5">
      <x v="32"/>
    </i>
    <i>
      <x v="127"/>
    </i>
    <i r="1">
      <x v="70"/>
    </i>
    <i r="2">
      <x v="135"/>
    </i>
    <i r="3">
      <x v="1"/>
    </i>
    <i r="4">
      <x v="23"/>
    </i>
    <i r="5">
      <x v="76"/>
    </i>
    <i>
      <x v="128"/>
    </i>
    <i r="1">
      <x v="70"/>
    </i>
    <i r="2">
      <x v="160"/>
    </i>
    <i r="3">
      <x/>
    </i>
    <i r="4">
      <x v="10"/>
    </i>
    <i r="5">
      <x v="76"/>
    </i>
    <i>
      <x v="129"/>
    </i>
    <i r="1">
      <x v="70"/>
    </i>
    <i r="2">
      <x v="88"/>
    </i>
    <i r="3">
      <x/>
    </i>
    <i r="4">
      <x v="11"/>
    </i>
    <i r="5">
      <x v="88"/>
    </i>
    <i>
      <x v="130"/>
    </i>
    <i r="1">
      <x v="138"/>
    </i>
    <i r="2">
      <x v="196"/>
    </i>
    <i r="3">
      <x v="10"/>
    </i>
    <i r="4">
      <x v="22"/>
    </i>
    <i r="5">
      <x v="103"/>
    </i>
    <i>
      <x v="131"/>
    </i>
    <i r="1">
      <x v="70"/>
    </i>
    <i r="2">
      <x v="26"/>
    </i>
    <i r="3">
      <x v="10"/>
    </i>
    <i r="4">
      <x v="21"/>
    </i>
    <i r="5">
      <x v="27"/>
    </i>
    <i>
      <x v="132"/>
    </i>
    <i r="1">
      <x v="70"/>
    </i>
    <i r="2">
      <x v="106"/>
    </i>
    <i r="3">
      <x/>
    </i>
    <i r="4">
      <x v="10"/>
    </i>
    <i r="5">
      <x v="95"/>
    </i>
    <i>
      <x v="133"/>
    </i>
    <i r="1">
      <x v="105"/>
    </i>
    <i r="2">
      <x v="211"/>
    </i>
    <i r="3">
      <x v="10"/>
    </i>
    <i r="4">
      <x v="21"/>
    </i>
    <i r="5">
      <x v="33"/>
    </i>
    <i>
      <x v="134"/>
    </i>
    <i r="1">
      <x v="148"/>
    </i>
    <i r="2">
      <x v="45"/>
    </i>
    <i r="3">
      <x/>
    </i>
    <i r="4">
      <x v="13"/>
    </i>
    <i r="5">
      <x v="42"/>
    </i>
    <i>
      <x v="135"/>
    </i>
    <i r="1">
      <x v="15"/>
    </i>
    <i r="2">
      <x v="162"/>
    </i>
    <i r="3">
      <x/>
    </i>
    <i r="4">
      <x v="2"/>
    </i>
    <i r="5">
      <x v="57"/>
    </i>
    <i>
      <x v="136"/>
    </i>
    <i r="1">
      <x v="70"/>
    </i>
    <i r="2">
      <x v="162"/>
    </i>
    <i r="3">
      <x/>
    </i>
    <i r="4">
      <x v="2"/>
    </i>
    <i r="5">
      <x v="82"/>
    </i>
    <i>
      <x v="137"/>
    </i>
    <i r="1">
      <x v="15"/>
    </i>
    <i r="2">
      <x v="162"/>
    </i>
    <i r="3">
      <x/>
    </i>
    <i r="4">
      <x v="2"/>
    </i>
    <i r="5">
      <x v="57"/>
    </i>
    <i>
      <x v="138"/>
    </i>
    <i r="1">
      <x v="70"/>
    </i>
    <i r="2">
      <x v="106"/>
    </i>
    <i r="3">
      <x/>
    </i>
    <i r="4">
      <x v="10"/>
    </i>
    <i r="5">
      <x v="82"/>
    </i>
    <i>
      <x v="139"/>
    </i>
    <i r="1">
      <x v="70"/>
    </i>
    <i r="2">
      <x v="29"/>
    </i>
    <i r="3">
      <x v="10"/>
    </i>
    <i r="4">
      <x v="11"/>
    </i>
    <i r="5">
      <x v="54"/>
    </i>
    <i>
      <x v="140"/>
    </i>
    <i r="1">
      <x v="70"/>
    </i>
    <i r="2">
      <x v="90"/>
    </i>
    <i r="3">
      <x v="10"/>
    </i>
    <i r="4">
      <x v="3"/>
    </i>
    <i r="5">
      <x v="2"/>
    </i>
    <i>
      <x v="141"/>
    </i>
    <i r="1">
      <x v="32"/>
    </i>
    <i r="2">
      <x v="88"/>
    </i>
    <i r="3">
      <x/>
    </i>
    <i r="4">
      <x v="3"/>
    </i>
    <i r="5">
      <x v="64"/>
    </i>
    <i>
      <x v="142"/>
    </i>
    <i r="1">
      <x v="19"/>
    </i>
    <i r="2">
      <x/>
    </i>
    <i r="3">
      <x/>
    </i>
    <i r="4">
      <x v="21"/>
    </i>
    <i r="5">
      <x v="45"/>
    </i>
    <i>
      <x v="143"/>
    </i>
    <i r="1">
      <x v="70"/>
    </i>
    <i r="2">
      <x v="26"/>
    </i>
    <i r="3">
      <x v="10"/>
    </i>
    <i r="4">
      <x v="21"/>
    </i>
    <i r="5">
      <x v="27"/>
    </i>
    <i>
      <x v="144"/>
    </i>
    <i r="1">
      <x v="32"/>
    </i>
    <i r="2">
      <x v="48"/>
    </i>
    <i r="3">
      <x/>
    </i>
    <i r="4">
      <x v="4"/>
    </i>
    <i r="5">
      <x v="74"/>
    </i>
    <i>
      <x v="145"/>
    </i>
    <i r="1">
      <x v="70"/>
    </i>
    <i r="2">
      <x v="88"/>
    </i>
    <i r="3">
      <x/>
    </i>
    <i r="4">
      <x v="11"/>
    </i>
    <i r="5">
      <x v="88"/>
    </i>
    <i>
      <x v="146"/>
    </i>
    <i r="1">
      <x v="70"/>
    </i>
    <i r="2">
      <x v="107"/>
    </i>
    <i r="3">
      <x/>
    </i>
    <i r="4">
      <x v="10"/>
    </i>
    <i r="5">
      <x v="95"/>
    </i>
    <i>
      <x v="147"/>
    </i>
    <i r="1">
      <x v="59"/>
    </i>
    <i r="2">
      <x v="162"/>
    </i>
    <i r="3">
      <x/>
    </i>
    <i r="4">
      <x v="2"/>
    </i>
    <i r="5">
      <x v="82"/>
    </i>
    <i>
      <x v="148"/>
    </i>
    <i r="1">
      <x v="70"/>
    </i>
    <i r="2">
      <x v="123"/>
    </i>
    <i r="3">
      <x/>
    </i>
    <i r="4">
      <x v="5"/>
    </i>
    <i r="5">
      <x v="88"/>
    </i>
    <i>
      <x v="149"/>
    </i>
    <i r="1">
      <x v="70"/>
    </i>
    <i r="2">
      <x v="124"/>
    </i>
    <i r="3">
      <x/>
    </i>
    <i r="4">
      <x v="2"/>
    </i>
    <i r="5">
      <x v="80"/>
    </i>
    <i>
      <x v="150"/>
    </i>
    <i r="1">
      <x v="70"/>
    </i>
    <i r="2">
      <x v="144"/>
    </i>
    <i r="3">
      <x/>
    </i>
    <i r="4">
      <x v="4"/>
    </i>
    <i r="5">
      <x v="82"/>
    </i>
    <i>
      <x v="151"/>
    </i>
    <i r="1">
      <x v="70"/>
    </i>
    <i r="2">
      <x v="24"/>
    </i>
    <i r="3">
      <x v="10"/>
    </i>
    <i r="4">
      <x v="2"/>
    </i>
    <i r="5">
      <x v="24"/>
    </i>
    <i>
      <x v="152"/>
    </i>
    <i r="1">
      <x v="66"/>
    </i>
    <i r="2">
      <x v="162"/>
    </i>
    <i r="3">
      <x/>
    </i>
    <i r="4">
      <x v="2"/>
    </i>
    <i r="5">
      <x v="63"/>
    </i>
    <i>
      <x v="153"/>
    </i>
    <i r="1">
      <x v="121"/>
    </i>
    <i r="2">
      <x v="210"/>
    </i>
    <i r="3">
      <x v="10"/>
    </i>
    <i r="4">
      <x v="7"/>
    </i>
    <i r="5">
      <x v="45"/>
    </i>
    <i>
      <x v="154"/>
    </i>
    <i r="1">
      <x v="37"/>
    </i>
    <i r="2">
      <x v="162"/>
    </i>
    <i r="3">
      <x/>
    </i>
    <i r="4">
      <x v="2"/>
    </i>
    <i r="5">
      <x v="67"/>
    </i>
    <i>
      <x v="155"/>
    </i>
    <i r="1">
      <x v="32"/>
    </i>
    <i r="2">
      <x v="162"/>
    </i>
    <i r="3">
      <x/>
    </i>
    <i r="4">
      <x v="2"/>
    </i>
    <i r="5">
      <x v="67"/>
    </i>
    <i>
      <x v="156"/>
    </i>
    <i r="1">
      <x v="28"/>
    </i>
    <i r="2">
      <x v="101"/>
    </i>
    <i r="3">
      <x/>
    </i>
    <i r="4">
      <x v="12"/>
    </i>
    <i r="5">
      <x v="67"/>
    </i>
    <i>
      <x v="157"/>
    </i>
    <i r="1">
      <x v="70"/>
    </i>
    <i r="2">
      <x v="201"/>
    </i>
    <i r="3">
      <x/>
    </i>
    <i r="4">
      <x v="21"/>
    </i>
    <i r="5">
      <x v="82"/>
    </i>
    <i>
      <x v="158"/>
    </i>
    <i r="1">
      <x v="70"/>
    </i>
    <i r="2">
      <x v="96"/>
    </i>
    <i r="3">
      <x/>
    </i>
    <i r="4">
      <x v="11"/>
    </i>
    <i r="5">
      <x v="88"/>
    </i>
    <i>
      <x v="159"/>
    </i>
    <i r="1">
      <x v="70"/>
    </i>
    <i r="2">
      <x v="96"/>
    </i>
    <i r="3">
      <x/>
    </i>
    <i r="4">
      <x v="11"/>
    </i>
    <i r="5">
      <x v="88"/>
    </i>
    <i>
      <x v="160"/>
    </i>
    <i r="1">
      <x v="72"/>
    </i>
    <i r="2">
      <x v="120"/>
    </i>
    <i r="3">
      <x/>
    </i>
    <i r="4">
      <x v="23"/>
    </i>
    <i r="5">
      <x v="67"/>
    </i>
    <i>
      <x v="161"/>
    </i>
    <i r="1">
      <x v="70"/>
    </i>
    <i r="2">
      <x v="62"/>
    </i>
    <i r="3">
      <x v="10"/>
    </i>
    <i r="4">
      <x v="16"/>
    </i>
    <i r="5">
      <x v="9"/>
    </i>
    <i r="2">
      <x v="91"/>
    </i>
    <i r="3">
      <x/>
    </i>
    <i r="4">
      <x v="20"/>
    </i>
    <i r="5">
      <x v="9"/>
    </i>
    <i>
      <x v="162"/>
    </i>
    <i r="1">
      <x v="157"/>
    </i>
    <i r="2">
      <x v="214"/>
    </i>
    <i r="3">
      <x/>
    </i>
    <i r="4">
      <x v="8"/>
    </i>
    <i r="5">
      <x v="53"/>
    </i>
    <i>
      <x v="163"/>
    </i>
    <i r="1">
      <x v="32"/>
    </i>
    <i r="2">
      <x v="48"/>
    </i>
    <i r="3">
      <x/>
    </i>
    <i r="4">
      <x v="4"/>
    </i>
    <i r="5">
      <x v="74"/>
    </i>
    <i>
      <x v="164"/>
    </i>
    <i r="1">
      <x v="154"/>
    </i>
    <i r="2">
      <x v="244"/>
    </i>
    <i r="3">
      <x v="10"/>
    </i>
    <i r="4">
      <x v="8"/>
    </i>
    <i r="5">
      <x v="39"/>
    </i>
    <i>
      <x v="165"/>
    </i>
    <i r="1">
      <x v="70"/>
    </i>
    <i r="2">
      <x v="59"/>
    </i>
    <i r="3">
      <x/>
    </i>
    <i r="4">
      <x v="2"/>
    </i>
    <i r="5">
      <x v="82"/>
    </i>
    <i r="2">
      <x v="91"/>
    </i>
    <i r="3">
      <x/>
    </i>
    <i r="4">
      <x v="20"/>
    </i>
    <i r="5">
      <x v="9"/>
    </i>
    <i>
      <x v="166"/>
    </i>
    <i r="1">
      <x v="70"/>
    </i>
    <i r="2">
      <x v="106"/>
    </i>
    <i r="3">
      <x/>
    </i>
    <i r="4">
      <x v="10"/>
    </i>
    <i r="5">
      <x v="76"/>
    </i>
    <i>
      <x v="167"/>
    </i>
    <i r="1">
      <x v="70"/>
    </i>
    <i r="2">
      <x v="106"/>
    </i>
    <i r="3">
      <x/>
    </i>
    <i r="4">
      <x v="10"/>
    </i>
    <i r="5">
      <x v="76"/>
    </i>
    <i>
      <x v="168"/>
    </i>
    <i r="1">
      <x v="11"/>
    </i>
    <i r="2">
      <x v="162"/>
    </i>
    <i r="3">
      <x/>
    </i>
    <i r="4">
      <x v="2"/>
    </i>
    <i r="5">
      <x v="64"/>
    </i>
    <i>
      <x v="169"/>
    </i>
    <i r="1">
      <x v="74"/>
    </i>
    <i r="2">
      <x v="66"/>
    </i>
    <i r="3">
      <x v="10"/>
    </i>
    <i r="4">
      <x v="20"/>
    </i>
    <i r="5">
      <x v="3"/>
    </i>
    <i>
      <x v="170"/>
    </i>
    <i r="1">
      <x v="74"/>
    </i>
    <i r="2">
      <x v="62"/>
    </i>
    <i r="3">
      <x v="10"/>
    </i>
    <i r="4">
      <x v="16"/>
    </i>
    <i r="5">
      <x v="3"/>
    </i>
    <i r="2">
      <x v="66"/>
    </i>
    <i r="3">
      <x v="10"/>
    </i>
    <i r="4">
      <x v="20"/>
    </i>
    <i r="5">
      <x v="3"/>
    </i>
    <i>
      <x v="171"/>
    </i>
    <i r="1">
      <x v="70"/>
    </i>
    <i r="2">
      <x v="27"/>
    </i>
    <i r="3">
      <x/>
    </i>
    <i r="4">
      <x v="2"/>
    </i>
    <i r="5">
      <x v="82"/>
    </i>
    <i>
      <x v="172"/>
    </i>
    <i r="1">
      <x v="70"/>
    </i>
    <i r="2">
      <x v="106"/>
    </i>
    <i r="3">
      <x/>
    </i>
    <i r="4">
      <x v="10"/>
    </i>
    <i r="5">
      <x v="76"/>
    </i>
    <i>
      <x v="173"/>
    </i>
    <i r="1">
      <x v="70"/>
    </i>
    <i r="2">
      <x v="106"/>
    </i>
    <i r="3">
      <x/>
    </i>
    <i r="4">
      <x v="10"/>
    </i>
    <i r="5">
      <x v="76"/>
    </i>
    <i>
      <x v="174"/>
    </i>
    <i r="1">
      <x v="32"/>
    </i>
    <i r="2">
      <x v="106"/>
    </i>
    <i r="3">
      <x/>
    </i>
    <i r="4">
      <x v="10"/>
    </i>
    <i r="5">
      <x v="82"/>
    </i>
    <i>
      <x v="175"/>
    </i>
    <i r="1">
      <x v="70"/>
    </i>
    <i r="2">
      <x v="223"/>
    </i>
    <i r="3">
      <x/>
    </i>
    <i r="4">
      <x v="10"/>
    </i>
    <i r="5">
      <x v="76"/>
    </i>
    <i>
      <x v="176"/>
    </i>
    <i r="1">
      <x v="29"/>
    </i>
    <i r="2">
      <x v="217"/>
    </i>
    <i r="3">
      <x/>
    </i>
    <i r="4">
      <x v="18"/>
    </i>
    <i r="5">
      <x v="62"/>
    </i>
    <i>
      <x v="177"/>
    </i>
    <i r="1">
      <x v="32"/>
    </i>
    <i r="2">
      <x v="26"/>
    </i>
    <i r="3">
      <x v="10"/>
    </i>
    <i r="4">
      <x v="21"/>
    </i>
    <i r="5">
      <x v="16"/>
    </i>
    <i>
      <x v="178"/>
    </i>
    <i r="1">
      <x v="70"/>
    </i>
    <i r="2">
      <x v="91"/>
    </i>
    <i r="3">
      <x/>
    </i>
    <i r="4">
      <x v="15"/>
    </i>
    <i r="5">
      <x v="67"/>
    </i>
    <i>
      <x v="179"/>
    </i>
    <i r="1">
      <x v="70"/>
    </i>
    <i r="2">
      <x v="146"/>
    </i>
    <i r="3">
      <x/>
    </i>
    <i r="4">
      <x/>
    </i>
    <i r="5">
      <x v="67"/>
    </i>
    <i>
      <x v="180"/>
    </i>
    <i r="1">
      <x v="68"/>
    </i>
    <i r="2">
      <x v="18"/>
    </i>
    <i r="3">
      <x v="10"/>
    </i>
    <i r="4">
      <x v="19"/>
    </i>
    <i r="5">
      <x v="37"/>
    </i>
    <i>
      <x v="181"/>
    </i>
    <i r="1">
      <x v="70"/>
    </i>
    <i r="2">
      <x v="216"/>
    </i>
    <i r="3">
      <x/>
    </i>
    <i r="4">
      <x v="2"/>
    </i>
    <i r="5">
      <x v="60"/>
    </i>
    <i>
      <x v="182"/>
    </i>
    <i r="1">
      <x v="70"/>
    </i>
    <i r="2">
      <x v="45"/>
    </i>
    <i r="3">
      <x/>
    </i>
    <i r="4">
      <x v="13"/>
    </i>
    <i r="5">
      <x v="76"/>
    </i>
    <i r="2">
      <x v="91"/>
    </i>
    <i r="3">
      <x/>
    </i>
    <i r="4">
      <x v="4"/>
    </i>
    <i r="5">
      <x v="95"/>
    </i>
    <i r="4">
      <x v="5"/>
    </i>
    <i r="5">
      <x v="95"/>
    </i>
    <i r="2">
      <x v="159"/>
    </i>
    <i r="3">
      <x/>
    </i>
    <i r="4">
      <x v="19"/>
    </i>
    <i r="5">
      <x v="95"/>
    </i>
    <i>
      <x v="183"/>
    </i>
    <i r="1">
      <x v="70"/>
    </i>
    <i r="2">
      <x v="86"/>
    </i>
    <i r="3">
      <x/>
    </i>
    <i r="4">
      <x v="8"/>
    </i>
    <i r="5">
      <x v="75"/>
    </i>
    <i r="2">
      <x v="96"/>
    </i>
    <i r="3">
      <x v="10"/>
    </i>
    <i r="4">
      <x v="18"/>
    </i>
    <i r="5">
      <x v="23"/>
    </i>
    <i>
      <x v="184"/>
    </i>
    <i r="1">
      <x v="70"/>
    </i>
    <i r="2">
      <x v="59"/>
    </i>
    <i r="3">
      <x/>
    </i>
    <i r="4">
      <x v="2"/>
    </i>
    <i r="5">
      <x v="82"/>
    </i>
    <i r="2">
      <x v="227"/>
    </i>
    <i r="3">
      <x/>
    </i>
    <i r="4">
      <x v="19"/>
    </i>
    <i r="5">
      <x v="85"/>
    </i>
    <i>
      <x v="185"/>
    </i>
    <i r="1">
      <x v="96"/>
    </i>
    <i r="2">
      <x v="182"/>
    </i>
    <i r="3">
      <x/>
    </i>
    <i r="4">
      <x v="20"/>
    </i>
    <i r="5">
      <x v="80"/>
    </i>
    <i>
      <x v="186"/>
    </i>
    <i r="1">
      <x v="96"/>
    </i>
    <i r="2">
      <x v="182"/>
    </i>
    <i r="3">
      <x/>
    </i>
    <i r="4">
      <x v="20"/>
    </i>
    <i r="5">
      <x v="80"/>
    </i>
    <i>
      <x v="187"/>
    </i>
    <i r="1">
      <x v="70"/>
    </i>
    <i r="2">
      <x v="26"/>
    </i>
    <i r="3">
      <x v="10"/>
    </i>
    <i r="4">
      <x v="21"/>
    </i>
    <i r="5">
      <x v="27"/>
    </i>
    <i>
      <x v="188"/>
    </i>
    <i r="1">
      <x v="70"/>
    </i>
    <i r="2">
      <x v="45"/>
    </i>
    <i r="3">
      <x/>
    </i>
    <i r="4">
      <x v="13"/>
    </i>
    <i r="5">
      <x v="74"/>
    </i>
    <i>
      <x v="189"/>
    </i>
    <i r="1">
      <x v="103"/>
    </i>
    <i r="2">
      <x v="201"/>
    </i>
    <i r="3">
      <x/>
    </i>
    <i r="4">
      <x v="21"/>
    </i>
    <i r="5">
      <x v="95"/>
    </i>
    <i>
      <x v="190"/>
    </i>
    <i r="1">
      <x v="70"/>
    </i>
    <i r="2">
      <x v="91"/>
    </i>
    <i r="3">
      <x/>
    </i>
    <i r="4">
      <x v="5"/>
    </i>
    <i r="5">
      <x v="94"/>
    </i>
    <i>
      <x v="191"/>
    </i>
    <i r="1">
      <x v="13"/>
    </i>
    <i r="2">
      <x v="1"/>
    </i>
    <i r="3">
      <x v="10"/>
    </i>
    <i r="4">
      <x v="1"/>
    </i>
    <i r="5">
      <x v="119"/>
    </i>
    <i r="1">
      <x v="130"/>
    </i>
    <i r="2">
      <x v="1"/>
    </i>
    <i r="3">
      <x v="10"/>
    </i>
    <i r="4">
      <x v="1"/>
    </i>
    <i r="5">
      <x v="93"/>
    </i>
    <i>
      <x v="192"/>
    </i>
    <i r="1">
      <x v="69"/>
    </i>
    <i r="2">
      <x v="220"/>
    </i>
    <i r="3">
      <x/>
    </i>
    <i r="4">
      <x v="7"/>
    </i>
    <i r="5">
      <x v="50"/>
    </i>
    <i>
      <x v="193"/>
    </i>
    <i r="1">
      <x v="101"/>
    </i>
    <i r="2">
      <x v="127"/>
    </i>
    <i r="3">
      <x v="10"/>
    </i>
    <i r="4">
      <x v="5"/>
    </i>
    <i r="5">
      <x v="32"/>
    </i>
    <i>
      <x v="194"/>
    </i>
    <i r="1">
      <x v="100"/>
    </i>
    <i r="2">
      <x v="223"/>
    </i>
    <i r="3">
      <x/>
    </i>
    <i r="4">
      <x v="10"/>
    </i>
    <i r="5">
      <x v="104"/>
    </i>
    <i>
      <x v="195"/>
    </i>
    <i r="1">
      <x v="70"/>
    </i>
    <i r="2">
      <x v="106"/>
    </i>
    <i r="3">
      <x/>
    </i>
    <i r="4">
      <x v="10"/>
    </i>
    <i r="5">
      <x v="76"/>
    </i>
    <i>
      <x v="196"/>
    </i>
    <i r="1">
      <x v="70"/>
    </i>
    <i r="2">
      <x v="74"/>
    </i>
    <i r="3">
      <x/>
    </i>
    <i r="4">
      <x v="19"/>
    </i>
    <i r="5">
      <x v="85"/>
    </i>
    <i>
      <x v="197"/>
    </i>
    <i r="1">
      <x v="68"/>
    </i>
    <i r="2">
      <x v="19"/>
    </i>
    <i r="3">
      <x v="10"/>
    </i>
    <i r="4">
      <x v="19"/>
    </i>
    <i r="5">
      <x v="37"/>
    </i>
    <i>
      <x v="198"/>
    </i>
    <i r="1">
      <x v="70"/>
    </i>
    <i r="2">
      <x v="74"/>
    </i>
    <i r="3">
      <x/>
    </i>
    <i r="4">
      <x v="19"/>
    </i>
    <i r="5">
      <x v="85"/>
    </i>
    <i>
      <x v="199"/>
    </i>
    <i r="1">
      <x v="32"/>
    </i>
    <i r="2">
      <x v="52"/>
    </i>
    <i r="3">
      <x/>
    </i>
    <i r="4">
      <x v="15"/>
    </i>
    <i r="5">
      <x v="87"/>
    </i>
    <i>
      <x v="200"/>
    </i>
    <i r="1">
      <x v="70"/>
    </i>
    <i r="2">
      <x v="91"/>
    </i>
    <i r="3">
      <x/>
    </i>
    <i r="4">
      <x v="8"/>
    </i>
    <i r="5">
      <x v="67"/>
    </i>
    <i r="4">
      <x v="16"/>
    </i>
    <i r="5">
      <x v="67"/>
    </i>
    <i r="4">
      <x v="20"/>
    </i>
    <i r="5">
      <x v="67"/>
    </i>
    <i>
      <x v="201"/>
    </i>
    <i r="1">
      <x v="70"/>
    </i>
    <i r="2">
      <x v="91"/>
    </i>
    <i r="3">
      <x/>
    </i>
    <i r="4">
      <x v="5"/>
    </i>
    <i r="5">
      <x v="67"/>
    </i>
    <i r="4">
      <x v="8"/>
    </i>
    <i r="5">
      <x v="67"/>
    </i>
    <i r="4">
      <x v="15"/>
    </i>
    <i r="5">
      <x v="67"/>
    </i>
    <i r="4">
      <x v="16"/>
    </i>
    <i r="5">
      <x v="67"/>
    </i>
    <i r="4">
      <x v="17"/>
    </i>
    <i r="5">
      <x v="67"/>
    </i>
    <i r="4">
      <x v="20"/>
    </i>
    <i r="5">
      <x v="67"/>
    </i>
    <i>
      <x v="202"/>
    </i>
    <i r="1">
      <x v="70"/>
    </i>
    <i r="2">
      <x v="95"/>
    </i>
    <i r="3">
      <x/>
    </i>
    <i r="4">
      <x v="15"/>
    </i>
    <i r="5">
      <x v="76"/>
    </i>
    <i>
      <x v="203"/>
    </i>
    <i r="1">
      <x v="70"/>
    </i>
    <i r="2">
      <x v="95"/>
    </i>
    <i r="3">
      <x/>
    </i>
    <i r="4">
      <x v="15"/>
    </i>
    <i r="5">
      <x v="76"/>
    </i>
    <i>
      <x v="204"/>
    </i>
    <i r="1">
      <x v="67"/>
    </i>
    <i r="2">
      <x v="181"/>
    </i>
    <i r="3">
      <x/>
    </i>
    <i r="4">
      <x v="19"/>
    </i>
    <i r="5">
      <x v="45"/>
    </i>
    <i r="1">
      <x v="70"/>
    </i>
    <i r="2">
      <x v="172"/>
    </i>
    <i r="3">
      <x/>
    </i>
    <i r="4">
      <x v="8"/>
    </i>
    <i r="5">
      <x v="31"/>
    </i>
    <i>
      <x v="205"/>
    </i>
    <i r="1">
      <x v="70"/>
    </i>
    <i r="2">
      <x v="191"/>
    </i>
    <i r="3">
      <x/>
    </i>
    <i r="4">
      <x v="10"/>
    </i>
    <i r="5">
      <x v="46"/>
    </i>
    <i>
      <x v="206"/>
    </i>
    <i r="1">
      <x v="97"/>
    </i>
    <i r="2">
      <x v="168"/>
    </i>
    <i r="3">
      <x/>
    </i>
    <i r="4">
      <x v="2"/>
    </i>
    <i r="5">
      <x v="44"/>
    </i>
    <i>
      <x v="207"/>
    </i>
    <i r="1">
      <x v="32"/>
    </i>
    <i r="2">
      <x v="128"/>
    </i>
    <i r="3">
      <x/>
    </i>
    <i r="4">
      <x v="17"/>
    </i>
    <i r="5">
      <x v="67"/>
    </i>
    <i r="1">
      <x v="70"/>
    </i>
    <i r="2">
      <x v="88"/>
    </i>
    <i r="3">
      <x/>
    </i>
    <i r="4">
      <x v="18"/>
    </i>
    <i r="5">
      <x v="83"/>
    </i>
    <i>
      <x v="208"/>
    </i>
    <i r="1">
      <x v="78"/>
    </i>
    <i r="2">
      <x v="196"/>
    </i>
    <i r="3">
      <x v="10"/>
    </i>
    <i r="4">
      <x v="22"/>
    </i>
    <i r="5">
      <x v="113"/>
    </i>
    <i>
      <x v="209"/>
    </i>
    <i r="1">
      <x v="70"/>
    </i>
    <i r="2">
      <x v="145"/>
    </i>
    <i r="3">
      <x/>
    </i>
    <i r="4">
      <x/>
    </i>
    <i r="5">
      <x v="82"/>
    </i>
    <i>
      <x v="210"/>
    </i>
    <i r="1">
      <x v="68"/>
    </i>
    <i r="2">
      <x v="19"/>
    </i>
    <i r="3">
      <x v="10"/>
    </i>
    <i r="4">
      <x v="19"/>
    </i>
    <i r="5">
      <x v="37"/>
    </i>
    <i>
      <x v="211"/>
    </i>
    <i r="1">
      <x v="68"/>
    </i>
    <i r="2">
      <x v="18"/>
    </i>
    <i r="3">
      <x v="10"/>
    </i>
    <i r="4">
      <x v="19"/>
    </i>
    <i r="5">
      <x v="37"/>
    </i>
    <i>
      <x v="212"/>
    </i>
    <i r="1">
      <x v="68"/>
    </i>
    <i r="2">
      <x v="19"/>
    </i>
    <i r="3">
      <x v="10"/>
    </i>
    <i r="4">
      <x v="19"/>
    </i>
    <i r="5">
      <x v="37"/>
    </i>
    <i>
      <x v="213"/>
    </i>
    <i r="1">
      <x v="68"/>
    </i>
    <i r="2">
      <x v="18"/>
    </i>
    <i r="3">
      <x v="10"/>
    </i>
    <i r="4">
      <x v="19"/>
    </i>
    <i r="5">
      <x v="37"/>
    </i>
    <i>
      <x v="214"/>
    </i>
    <i r="1">
      <x v="70"/>
    </i>
    <i r="2">
      <x v="22"/>
    </i>
    <i r="3">
      <x v="10"/>
    </i>
    <i r="4">
      <x v="16"/>
    </i>
    <i r="5">
      <x v="29"/>
    </i>
    <i r="2">
      <x v="23"/>
    </i>
    <i r="3">
      <x v="10"/>
    </i>
    <i r="4">
      <x v="20"/>
    </i>
    <i r="5">
      <x v="29"/>
    </i>
    <i>
      <x v="215"/>
    </i>
    <i r="1">
      <x v="68"/>
    </i>
    <i r="2">
      <x v="18"/>
    </i>
    <i r="3">
      <x v="10"/>
    </i>
    <i r="4">
      <x v="19"/>
    </i>
    <i r="5">
      <x v="37"/>
    </i>
    <i>
      <x v="216"/>
    </i>
    <i r="1">
      <x v="70"/>
    </i>
    <i r="2">
      <x v="96"/>
    </i>
    <i r="3">
      <x/>
    </i>
    <i r="4">
      <x v="11"/>
    </i>
    <i r="5">
      <x v="88"/>
    </i>
    <i>
      <x v="217"/>
    </i>
    <i r="1">
      <x v="70"/>
    </i>
    <i r="2">
      <x v="45"/>
    </i>
    <i r="3">
      <x/>
    </i>
    <i r="4">
      <x v="13"/>
    </i>
    <i r="5">
      <x v="76"/>
    </i>
    <i>
      <x v="218"/>
    </i>
    <i r="1">
      <x v="154"/>
    </i>
    <i r="2">
      <x v="244"/>
    </i>
    <i r="3">
      <x v="10"/>
    </i>
    <i r="4">
      <x v="8"/>
    </i>
    <i r="5">
      <x v="39"/>
    </i>
    <i>
      <x v="219"/>
    </i>
    <i r="1">
      <x v="70"/>
    </i>
    <i r="2">
      <x v="29"/>
    </i>
    <i r="3">
      <x v="10"/>
    </i>
    <i r="4">
      <x v="11"/>
    </i>
    <i r="5">
      <x v="54"/>
    </i>
    <i>
      <x v="220"/>
    </i>
    <i r="1">
      <x v="39"/>
    </i>
    <i r="2">
      <x v="119"/>
    </i>
    <i r="3">
      <x v="4"/>
    </i>
    <i r="4">
      <x v="23"/>
    </i>
    <i r="5">
      <x v="124"/>
    </i>
    <i>
      <x v="221"/>
    </i>
    <i r="1">
      <x v="142"/>
    </i>
    <i r="2">
      <x v="149"/>
    </i>
    <i r="3">
      <x v="6"/>
    </i>
    <i r="4">
      <x v="22"/>
    </i>
    <i r="5">
      <x v="108"/>
    </i>
    <i>
      <x v="222"/>
    </i>
    <i r="1">
      <x v="82"/>
    </i>
    <i r="2">
      <x v="194"/>
    </i>
    <i r="3">
      <x v="10"/>
    </i>
    <i r="4">
      <x v="15"/>
    </i>
    <i r="5">
      <x v="117"/>
    </i>
    <i>
      <x v="223"/>
    </i>
    <i r="1">
      <x v="70"/>
    </i>
    <i r="2">
      <x v="91"/>
    </i>
    <i r="3">
      <x/>
    </i>
    <i r="4">
      <x v="4"/>
    </i>
    <i r="5">
      <x v="88"/>
    </i>
    <i r="2">
      <x v="123"/>
    </i>
    <i r="3">
      <x/>
    </i>
    <i r="4">
      <x v="5"/>
    </i>
    <i r="5">
      <x v="88"/>
    </i>
    <i>
      <x v="224"/>
    </i>
    <i r="1">
      <x v="70"/>
    </i>
    <i r="2">
      <x v="70"/>
    </i>
    <i r="3">
      <x/>
    </i>
    <i r="4">
      <x v="6"/>
    </i>
    <i r="5">
      <x v="60"/>
    </i>
    <i r="2">
      <x v="95"/>
    </i>
    <i r="3">
      <x/>
    </i>
    <i r="4">
      <x v="15"/>
    </i>
    <i r="5">
      <x v="76"/>
    </i>
    <i>
      <x v="225"/>
    </i>
    <i r="1">
      <x v="70"/>
    </i>
    <i r="2">
      <x v="47"/>
    </i>
    <i r="3">
      <x v="1"/>
    </i>
    <i r="4">
      <x v="23"/>
    </i>
    <i r="5">
      <x v="74"/>
    </i>
    <i r="2">
      <x v="88"/>
    </i>
    <i r="3">
      <x/>
    </i>
    <i r="4">
      <x v="17"/>
    </i>
    <i r="5">
      <x v="67"/>
    </i>
    <i r="1">
      <x v="92"/>
    </i>
    <i r="2">
      <x v="162"/>
    </i>
    <i r="3">
      <x/>
    </i>
    <i r="4">
      <x v="2"/>
    </i>
    <i r="5">
      <x v="78"/>
    </i>
    <i>
      <x v="226"/>
    </i>
    <i r="1">
      <x v="70"/>
    </i>
    <i r="2">
      <x v="162"/>
    </i>
    <i r="3">
      <x/>
    </i>
    <i r="4">
      <x v="2"/>
    </i>
    <i r="5">
      <x v="80"/>
    </i>
    <i>
      <x v="227"/>
    </i>
    <i r="1">
      <x v="137"/>
    </i>
    <i r="2">
      <x v="162"/>
    </i>
    <i r="3">
      <x v="10"/>
    </i>
    <i r="4">
      <x v="2"/>
    </i>
    <i r="5">
      <x v="1"/>
    </i>
    <i>
      <x v="228"/>
    </i>
    <i r="1">
      <x v="70"/>
    </i>
    <i r="2">
      <x v="126"/>
    </i>
    <i r="3">
      <x/>
    </i>
    <i r="4">
      <x v="4"/>
    </i>
    <i r="5">
      <x v="76"/>
    </i>
    <i>
      <x v="229"/>
    </i>
    <i r="1">
      <x v="70"/>
    </i>
    <i r="2">
      <x v="126"/>
    </i>
    <i r="3">
      <x/>
    </i>
    <i r="4">
      <x v="4"/>
    </i>
    <i r="5">
      <x v="76"/>
    </i>
    <i r="2">
      <x v="205"/>
    </i>
    <i r="3">
      <x/>
    </i>
    <i r="4">
      <x v="13"/>
    </i>
    <i r="5">
      <x v="80"/>
    </i>
    <i>
      <x v="230"/>
    </i>
    <i r="1">
      <x v="70"/>
    </i>
    <i r="2">
      <x v="126"/>
    </i>
    <i r="3">
      <x/>
    </i>
    <i r="4">
      <x v="4"/>
    </i>
    <i r="5">
      <x v="76"/>
    </i>
    <i>
      <x v="231"/>
    </i>
    <i r="1">
      <x v="70"/>
    </i>
    <i r="2">
      <x v="184"/>
    </i>
    <i r="3">
      <x/>
    </i>
    <i r="4">
      <x v="10"/>
    </i>
    <i r="5">
      <x v="88"/>
    </i>
    <i>
      <x v="232"/>
    </i>
    <i r="1">
      <x v="70"/>
    </i>
    <i r="2">
      <x v="88"/>
    </i>
    <i r="3">
      <x/>
    </i>
    <i r="4">
      <x v="3"/>
    </i>
    <i r="5">
      <x v="74"/>
    </i>
    <i>
      <x v="233"/>
    </i>
    <i r="1">
      <x v="70"/>
    </i>
    <i r="2">
      <x v="202"/>
    </i>
    <i r="3">
      <x/>
    </i>
    <i r="4">
      <x v="2"/>
    </i>
    <i r="5">
      <x v="88"/>
    </i>
    <i>
      <x v="234"/>
    </i>
    <i r="1">
      <x v="70"/>
    </i>
    <i r="2">
      <x v="162"/>
    </i>
    <i r="3">
      <x/>
    </i>
    <i r="4">
      <x v="2"/>
    </i>
    <i r="5">
      <x v="70"/>
    </i>
    <i>
      <x v="235"/>
    </i>
    <i r="1">
      <x v="30"/>
    </i>
    <i r="2">
      <x v="202"/>
    </i>
    <i r="3">
      <x/>
    </i>
    <i r="4">
      <x v="2"/>
    </i>
    <i r="5">
      <x v="88"/>
    </i>
    <i>
      <x v="236"/>
    </i>
    <i r="1">
      <x v="69"/>
    </i>
    <i r="2">
      <x v="137"/>
    </i>
    <i r="3">
      <x v="10"/>
    </i>
    <i r="4">
      <x v="7"/>
    </i>
    <i r="5">
      <x v="16"/>
    </i>
    <i r="1">
      <x v="70"/>
    </i>
    <i r="2">
      <x v="160"/>
    </i>
    <i r="3">
      <x/>
    </i>
    <i r="4">
      <x v="10"/>
    </i>
    <i r="5">
      <x v="76"/>
    </i>
    <i>
      <x v="237"/>
    </i>
    <i r="1">
      <x v="61"/>
    </i>
    <i r="2">
      <x v="88"/>
    </i>
    <i r="3">
      <x/>
    </i>
    <i r="4">
      <x v="11"/>
    </i>
    <i r="5">
      <x v="88"/>
    </i>
    <i>
      <x v="238"/>
    </i>
    <i r="1">
      <x v="70"/>
    </i>
    <i r="2">
      <x v="162"/>
    </i>
    <i r="3">
      <x/>
    </i>
    <i r="4">
      <x v="2"/>
    </i>
    <i r="5">
      <x v="81"/>
    </i>
    <i>
      <x v="239"/>
    </i>
    <i r="1">
      <x v="70"/>
    </i>
    <i r="2">
      <x v="162"/>
    </i>
    <i r="3">
      <x/>
    </i>
    <i r="4">
      <x v="2"/>
    </i>
    <i r="5">
      <x v="81"/>
    </i>
    <i>
      <x v="240"/>
    </i>
    <i r="1">
      <x v="69"/>
    </i>
    <i r="2">
      <x v="137"/>
    </i>
    <i r="3">
      <x v="10"/>
    </i>
    <i r="4">
      <x v="7"/>
    </i>
    <i r="5">
      <x v="16"/>
    </i>
    <i r="1">
      <x v="70"/>
    </i>
    <i r="2">
      <x v="45"/>
    </i>
    <i r="3">
      <x/>
    </i>
    <i r="4">
      <x v="13"/>
    </i>
    <i r="5">
      <x v="76"/>
    </i>
    <i r="2">
      <x v="94"/>
    </i>
    <i r="3">
      <x/>
    </i>
    <i r="4">
      <x v="15"/>
    </i>
    <i r="5">
      <x v="76"/>
    </i>
    <i>
      <x v="241"/>
    </i>
    <i r="1">
      <x v="70"/>
    </i>
    <i r="2">
      <x v="70"/>
    </i>
    <i r="3">
      <x/>
    </i>
    <i r="4">
      <x v="6"/>
    </i>
    <i r="5">
      <x v="60"/>
    </i>
    <i>
      <x v="242"/>
    </i>
    <i r="1">
      <x v="93"/>
    </i>
    <i r="2">
      <x v="162"/>
    </i>
    <i r="3">
      <x/>
    </i>
    <i r="4">
      <x v="2"/>
    </i>
    <i r="5">
      <x v="76"/>
    </i>
    <i>
      <x v="243"/>
    </i>
    <i r="1">
      <x v="70"/>
    </i>
    <i r="2">
      <x v="67"/>
    </i>
    <i r="3">
      <x/>
    </i>
    <i r="4">
      <x v="19"/>
    </i>
    <i r="5">
      <x v="82"/>
    </i>
    <i>
      <x v="244"/>
    </i>
    <i r="1">
      <x v="70"/>
    </i>
    <i r="2">
      <x v="162"/>
    </i>
    <i r="3">
      <x/>
    </i>
    <i r="4">
      <x v="2"/>
    </i>
    <i r="5">
      <x v="70"/>
    </i>
    <i>
      <x v="245"/>
    </i>
    <i r="1">
      <x v="70"/>
    </i>
    <i r="2">
      <x v="70"/>
    </i>
    <i r="3">
      <x/>
    </i>
    <i r="4">
      <x v="6"/>
    </i>
    <i r="5">
      <x v="60"/>
    </i>
    <i>
      <x v="246"/>
    </i>
    <i r="1">
      <x v="70"/>
    </i>
    <i r="2">
      <x v="94"/>
    </i>
    <i r="3">
      <x/>
    </i>
    <i r="4">
      <x v="15"/>
    </i>
    <i r="5">
      <x v="76"/>
    </i>
    <i>
      <x v="247"/>
    </i>
    <i r="1">
      <x v="70"/>
    </i>
    <i r="2">
      <x v="160"/>
    </i>
    <i r="3">
      <x/>
    </i>
    <i r="4">
      <x v="10"/>
    </i>
    <i r="5">
      <x v="76"/>
    </i>
    <i>
      <x v="248"/>
    </i>
    <i r="1">
      <x v="70"/>
    </i>
    <i r="2">
      <x v="206"/>
    </i>
    <i r="3">
      <x/>
    </i>
    <i r="4">
      <x v="13"/>
    </i>
    <i r="5">
      <x v="82"/>
    </i>
    <i>
      <x v="249"/>
    </i>
    <i r="1">
      <x v="70"/>
    </i>
    <i r="2">
      <x v="245"/>
    </i>
    <i r="3">
      <x v="2"/>
    </i>
    <i r="4">
      <x v="20"/>
    </i>
    <i r="5">
      <x v="19"/>
    </i>
    <i r="2">
      <x v="246"/>
    </i>
    <i r="3">
      <x v="2"/>
    </i>
    <i r="4">
      <x v="16"/>
    </i>
    <i r="5">
      <x v="19"/>
    </i>
    <i>
      <x v="250"/>
    </i>
    <i r="1">
      <x v="91"/>
    </i>
    <i r="2">
      <x v="162"/>
    </i>
    <i r="3">
      <x/>
    </i>
    <i r="4">
      <x v="2"/>
    </i>
    <i r="5">
      <x v="82"/>
    </i>
    <i>
      <x v="251"/>
    </i>
    <i r="1">
      <x v="70"/>
    </i>
    <i r="2">
      <x v="187"/>
    </i>
    <i r="3">
      <x/>
    </i>
    <i r="4">
      <x v="3"/>
    </i>
    <i r="5">
      <x v="74"/>
    </i>
    <i>
      <x v="252"/>
    </i>
    <i r="1">
      <x v="65"/>
    </i>
    <i r="2">
      <x v="70"/>
    </i>
    <i r="3">
      <x/>
    </i>
    <i r="4">
      <x v="6"/>
    </i>
    <i r="5">
      <x v="60"/>
    </i>
    <i>
      <x v="253"/>
    </i>
    <i r="1">
      <x v="70"/>
    </i>
    <i r="2">
      <x v="70"/>
    </i>
    <i r="3">
      <x/>
    </i>
    <i r="4">
      <x v="6"/>
    </i>
    <i r="5">
      <x v="60"/>
    </i>
    <i>
      <x v="254"/>
    </i>
    <i r="1">
      <x v="36"/>
    </i>
    <i r="2">
      <x v="118"/>
    </i>
    <i r="3">
      <x/>
    </i>
    <i r="4">
      <x v="12"/>
    </i>
    <i r="5">
      <x v="74"/>
    </i>
    <i r="1">
      <x v="64"/>
    </i>
    <i r="2">
      <x v="247"/>
    </i>
    <i r="3">
      <x v="10"/>
    </i>
    <i r="4">
      <x v="11"/>
    </i>
    <i r="5">
      <x v="70"/>
    </i>
    <i r="1">
      <x v="70"/>
    </i>
    <i r="2">
      <x v="78"/>
    </i>
    <i r="3">
      <x/>
    </i>
    <i r="4">
      <x v="6"/>
    </i>
    <i r="5">
      <x v="63"/>
    </i>
    <i>
      <x v="255"/>
    </i>
    <i r="1">
      <x v="23"/>
    </i>
    <i r="2">
      <x v="162"/>
    </i>
    <i r="3">
      <x/>
    </i>
    <i r="4">
      <x v="2"/>
    </i>
    <i r="5">
      <x v="63"/>
    </i>
    <i>
      <x v="256"/>
    </i>
    <i r="1">
      <x v="70"/>
    </i>
    <i r="2">
      <x v="89"/>
    </i>
    <i r="3">
      <x/>
    </i>
    <i r="4">
      <x v="18"/>
    </i>
    <i r="5">
      <x v="83"/>
    </i>
    <i>
      <x v="257"/>
    </i>
    <i r="1">
      <x v="32"/>
    </i>
    <i r="2">
      <x v="238"/>
    </i>
    <i r="3">
      <x/>
    </i>
    <i r="4">
      <x v="5"/>
    </i>
    <i r="5">
      <x v="67"/>
    </i>
    <i r="3">
      <x v="1"/>
    </i>
    <i r="4">
      <x v="23"/>
    </i>
    <i r="5">
      <x v="67"/>
    </i>
    <i r="2">
      <x v="239"/>
    </i>
    <i r="3">
      <x/>
    </i>
    <i r="4">
      <x v="14"/>
    </i>
    <i r="5">
      <x v="67"/>
    </i>
    <i r="1">
      <x v="70"/>
    </i>
    <i r="2">
      <x v="69"/>
    </i>
    <i r="3">
      <x/>
    </i>
    <i r="4">
      <x v="15"/>
    </i>
    <i r="5">
      <x v="74"/>
    </i>
    <i r="2">
      <x v="91"/>
    </i>
    <i r="3">
      <x/>
    </i>
    <i r="4">
      <x v="4"/>
    </i>
    <i r="5">
      <x v="88"/>
    </i>
    <i>
      <x v="258"/>
    </i>
    <i r="1">
      <x v="70"/>
    </i>
    <i r="2">
      <x v="88"/>
    </i>
    <i r="3">
      <x/>
    </i>
    <i r="4">
      <x v="11"/>
    </i>
    <i r="5">
      <x v="88"/>
    </i>
    <i>
      <x v="259"/>
    </i>
    <i r="1">
      <x v="70"/>
    </i>
    <i r="2">
      <x v="29"/>
    </i>
    <i r="3">
      <x v="10"/>
    </i>
    <i r="4">
      <x v="11"/>
    </i>
    <i r="5">
      <x v="54"/>
    </i>
    <i>
      <x v="260"/>
    </i>
    <i r="1">
      <x v="32"/>
    </i>
    <i r="2">
      <x v="12"/>
    </i>
    <i r="3">
      <x v="10"/>
    </i>
    <i r="4">
      <x v="21"/>
    </i>
    <i r="5">
      <x v="16"/>
    </i>
    <i>
      <x v="261"/>
    </i>
    <i r="1">
      <x v="123"/>
    </i>
    <i r="2">
      <x v="243"/>
    </i>
    <i r="3">
      <x/>
    </i>
    <i r="4">
      <x v="7"/>
    </i>
    <i r="5">
      <x v="91"/>
    </i>
    <i>
      <x v="262"/>
    </i>
    <i r="1">
      <x v="70"/>
    </i>
    <i r="2">
      <x v="76"/>
    </i>
    <i r="3">
      <x v="2"/>
    </i>
    <i r="4">
      <x v="16"/>
    </i>
    <i r="5">
      <x v="16"/>
    </i>
    <i r="2">
      <x v="88"/>
    </i>
    <i r="3">
      <x v="10"/>
    </i>
    <i r="4">
      <x v="18"/>
    </i>
    <i r="5">
      <x v="17"/>
    </i>
    <i>
      <x v="263"/>
    </i>
    <i r="1">
      <x v="68"/>
    </i>
    <i r="2">
      <x v="129"/>
    </i>
    <i r="3">
      <x/>
    </i>
    <i r="4">
      <x v="1"/>
    </i>
    <i r="5">
      <x v="101"/>
    </i>
    <i r="1">
      <x v="70"/>
    </i>
    <i r="2">
      <x v="61"/>
    </i>
    <i r="3">
      <x/>
    </i>
    <i r="4">
      <x v="13"/>
    </i>
    <i r="5">
      <x v="82"/>
    </i>
    <i r="1">
      <x v="100"/>
    </i>
    <i r="2">
      <x v="192"/>
    </i>
    <i r="3">
      <x/>
    </i>
    <i r="4">
      <x v="15"/>
    </i>
    <i r="5">
      <x v="91"/>
    </i>
    <i r="2">
      <x v="245"/>
    </i>
    <i r="3">
      <x v="2"/>
    </i>
    <i r="4">
      <x v="20"/>
    </i>
    <i r="5">
      <x v="32"/>
    </i>
    <i>
      <x v="264"/>
    </i>
    <i r="1">
      <x v="100"/>
    </i>
    <i r="2">
      <x v="166"/>
    </i>
    <i r="3">
      <x/>
    </i>
    <i r="4">
      <x v="10"/>
    </i>
    <i r="5">
      <x v="95"/>
    </i>
    <i>
      <x v="265"/>
    </i>
    <i r="1">
      <x v="70"/>
    </i>
    <i r="2">
      <x v="216"/>
    </i>
    <i r="3">
      <x/>
    </i>
    <i r="4">
      <x v="2"/>
    </i>
    <i r="5">
      <x v="60"/>
    </i>
    <i>
      <x v="266"/>
    </i>
    <i r="1">
      <x v="136"/>
    </i>
    <i r="2">
      <x v="59"/>
    </i>
    <i r="3">
      <x v="10"/>
    </i>
    <i r="4">
      <x v="2"/>
    </i>
    <i r="5">
      <x v="27"/>
    </i>
    <i>
      <x v="267"/>
    </i>
    <i r="1">
      <x v="2"/>
    </i>
    <i r="2">
      <x v="169"/>
    </i>
    <i r="3">
      <x/>
    </i>
    <i r="4">
      <x v="1"/>
    </i>
    <i r="5">
      <x v="57"/>
    </i>
    <i r="1">
      <x v="157"/>
    </i>
    <i r="2">
      <x v="214"/>
    </i>
    <i r="3">
      <x/>
    </i>
    <i r="4">
      <x v="8"/>
    </i>
    <i r="5">
      <x v="53"/>
    </i>
    <i>
      <x v="268"/>
    </i>
    <i r="1">
      <x v="70"/>
    </i>
    <i r="2">
      <x v="93"/>
    </i>
    <i r="3">
      <x/>
    </i>
    <i r="4">
      <x v="8"/>
    </i>
    <i r="5">
      <x v="76"/>
    </i>
    <i>
      <x v="269"/>
    </i>
    <i r="1">
      <x v="70"/>
    </i>
    <i r="2">
      <x v="26"/>
    </i>
    <i r="3">
      <x v="10"/>
    </i>
    <i r="4">
      <x v="21"/>
    </i>
    <i r="5">
      <x v="27"/>
    </i>
    <i>
      <x v="270"/>
    </i>
    <i r="1">
      <x v="70"/>
    </i>
    <i r="2">
      <x v="70"/>
    </i>
    <i r="3">
      <x/>
    </i>
    <i r="4">
      <x v="6"/>
    </i>
    <i r="5">
      <x v="60"/>
    </i>
    <i>
      <x v="271"/>
    </i>
    <i r="1">
      <x v="70"/>
    </i>
    <i r="2">
      <x v="106"/>
    </i>
    <i r="3">
      <x/>
    </i>
    <i r="4">
      <x v="10"/>
    </i>
    <i r="5">
      <x v="76"/>
    </i>
    <i>
      <x v="272"/>
    </i>
    <i r="1">
      <x v="46"/>
    </i>
    <i r="2">
      <x v="42"/>
    </i>
    <i r="3">
      <x/>
    </i>
    <i r="4">
      <x v="1"/>
    </i>
    <i r="5">
      <x v="86"/>
    </i>
    <i>
      <x v="273"/>
    </i>
    <i r="1">
      <x v="46"/>
    </i>
    <i r="2">
      <x v="42"/>
    </i>
    <i r="3">
      <x/>
    </i>
    <i r="4">
      <x v="1"/>
    </i>
    <i r="5">
      <x v="86"/>
    </i>
    <i>
      <x v="274"/>
    </i>
    <i r="1">
      <x v="46"/>
    </i>
    <i r="2">
      <x v="42"/>
    </i>
    <i r="3">
      <x/>
    </i>
    <i r="4">
      <x v="1"/>
    </i>
    <i r="5">
      <x v="86"/>
    </i>
    <i>
      <x v="275"/>
    </i>
    <i r="1">
      <x v="70"/>
    </i>
    <i r="2">
      <x v="88"/>
    </i>
    <i r="3">
      <x/>
    </i>
    <i r="4">
      <x v="17"/>
    </i>
    <i r="5">
      <x v="67"/>
    </i>
    <i>
      <x v="276"/>
    </i>
    <i r="1">
      <x v="70"/>
    </i>
    <i r="2">
      <x v="44"/>
    </i>
    <i r="3">
      <x/>
    </i>
    <i r="4">
      <x v="22"/>
    </i>
    <i r="5">
      <x v="95"/>
    </i>
    <i>
      <x v="277"/>
    </i>
    <i r="1">
      <x v="32"/>
    </i>
    <i r="2">
      <x v="62"/>
    </i>
    <i r="3">
      <x v="10"/>
    </i>
    <i r="4">
      <x v="16"/>
    </i>
    <i r="5">
      <x v="9"/>
    </i>
    <i>
      <x v="278"/>
    </i>
    <i r="1">
      <x v="32"/>
    </i>
    <i r="2">
      <x v="40"/>
    </i>
    <i r="3">
      <x/>
    </i>
    <i r="4">
      <x v="9"/>
    </i>
    <i r="5">
      <x v="67"/>
    </i>
    <i>
      <x v="279"/>
    </i>
    <i r="1">
      <x v="12"/>
    </i>
    <i r="2">
      <x v="79"/>
    </i>
    <i r="3">
      <x/>
    </i>
    <i r="4">
      <x v="19"/>
    </i>
    <i r="5">
      <x v="76"/>
    </i>
    <i>
      <x v="280"/>
    </i>
    <i r="1">
      <x v="70"/>
    </i>
    <i r="2">
      <x v="82"/>
    </i>
    <i r="3">
      <x v="1"/>
    </i>
    <i r="4">
      <x v="23"/>
    </i>
    <i r="5">
      <x v="74"/>
    </i>
    <i>
      <x v="281"/>
    </i>
    <i r="1">
      <x v="70"/>
    </i>
    <i r="2">
      <x v="82"/>
    </i>
    <i r="3">
      <x v="1"/>
    </i>
    <i r="4">
      <x v="23"/>
    </i>
    <i r="5">
      <x v="74"/>
    </i>
    <i>
      <x v="282"/>
    </i>
    <i r="1">
      <x v="70"/>
    </i>
    <i r="2">
      <x v="82"/>
    </i>
    <i r="3">
      <x v="1"/>
    </i>
    <i r="4">
      <x v="23"/>
    </i>
    <i r="5">
      <x v="74"/>
    </i>
    <i>
      <x v="283"/>
    </i>
    <i r="1">
      <x v="64"/>
    </i>
    <i r="2">
      <x v="88"/>
    </i>
    <i r="3">
      <x/>
    </i>
    <i r="4">
      <x v="11"/>
    </i>
    <i r="5">
      <x v="88"/>
    </i>
    <i>
      <x v="284"/>
    </i>
    <i r="1">
      <x v="70"/>
    </i>
    <i r="2">
      <x v="62"/>
    </i>
    <i r="3">
      <x v="10"/>
    </i>
    <i r="4">
      <x v="16"/>
    </i>
    <i r="5">
      <x v="9"/>
    </i>
    <i r="2">
      <x v="91"/>
    </i>
    <i r="3">
      <x/>
    </i>
    <i r="4">
      <x v="20"/>
    </i>
    <i r="5">
      <x v="9"/>
    </i>
    <i>
      <x v="285"/>
    </i>
    <i r="1">
      <x v="70"/>
    </i>
    <i r="2">
      <x v="86"/>
    </i>
    <i r="3">
      <x/>
    </i>
    <i r="4">
      <x v="8"/>
    </i>
    <i r="5">
      <x v="75"/>
    </i>
    <i>
      <x v="286"/>
    </i>
    <i r="1">
      <x v="70"/>
    </i>
    <i r="2">
      <x v="88"/>
    </i>
    <i r="3">
      <x/>
    </i>
    <i r="4">
      <x v="3"/>
    </i>
    <i r="5">
      <x v="79"/>
    </i>
    <i r="2">
      <x v="94"/>
    </i>
    <i r="3">
      <x/>
    </i>
    <i r="4">
      <x v="15"/>
    </i>
    <i r="5">
      <x v="76"/>
    </i>
    <i>
      <x v="287"/>
    </i>
    <i r="1">
      <x v="92"/>
    </i>
    <i r="2">
      <x v="162"/>
    </i>
    <i r="3">
      <x/>
    </i>
    <i r="4">
      <x v="2"/>
    </i>
    <i r="5">
      <x v="82"/>
    </i>
    <i>
      <x v="288"/>
    </i>
    <i r="1">
      <x v="32"/>
    </i>
    <i r="2">
      <x v="24"/>
    </i>
    <i r="3">
      <x v="10"/>
    </i>
    <i r="4">
      <x v="2"/>
    </i>
    <i r="5">
      <x v="24"/>
    </i>
    <i>
      <x v="289"/>
    </i>
    <i r="1">
      <x v="32"/>
    </i>
    <i r="2">
      <x v="24"/>
    </i>
    <i r="3">
      <x v="10"/>
    </i>
    <i r="4">
      <x v="2"/>
    </i>
    <i r="5">
      <x v="24"/>
    </i>
    <i>
      <x v="290"/>
    </i>
    <i r="1">
      <x v="32"/>
    </i>
    <i r="2">
      <x v="24"/>
    </i>
    <i r="3">
      <x v="10"/>
    </i>
    <i r="4">
      <x v="2"/>
    </i>
    <i r="5">
      <x v="24"/>
    </i>
    <i>
      <x v="291"/>
    </i>
    <i r="1">
      <x v="32"/>
    </i>
    <i r="2">
      <x v="48"/>
    </i>
    <i r="3">
      <x/>
    </i>
    <i r="4">
      <x v="4"/>
    </i>
    <i r="5">
      <x v="74"/>
    </i>
    <i>
      <x v="292"/>
    </i>
    <i r="1">
      <x v="157"/>
    </i>
    <i r="2">
      <x v="214"/>
    </i>
    <i r="3">
      <x/>
    </i>
    <i r="4">
      <x v="8"/>
    </i>
    <i r="5">
      <x v="53"/>
    </i>
    <i>
      <x v="293"/>
    </i>
    <i r="1">
      <x v="70"/>
    </i>
    <i r="2">
      <x v="25"/>
    </i>
    <i r="3">
      <x v="10"/>
    </i>
    <i r="4">
      <x v="5"/>
    </i>
    <i r="5">
      <x v="23"/>
    </i>
    <i>
      <x v="294"/>
    </i>
    <i r="1">
      <x v="114"/>
    </i>
    <i r="2">
      <x v="230"/>
    </i>
    <i r="3">
      <x v="10"/>
    </i>
    <i r="4">
      <x v="17"/>
    </i>
    <i r="5">
      <x v="118"/>
    </i>
    <i>
      <x v="295"/>
    </i>
    <i r="1">
      <x v="68"/>
    </i>
    <i r="2">
      <x v="116"/>
    </i>
    <i r="3">
      <x/>
    </i>
    <i r="4">
      <x v="13"/>
    </i>
    <i r="5">
      <x v="38"/>
    </i>
    <i>
      <x v="296"/>
    </i>
    <i r="1">
      <x v="69"/>
    </i>
    <i r="2">
      <x v="218"/>
    </i>
    <i r="3">
      <x/>
    </i>
    <i r="4">
      <x v="7"/>
    </i>
    <i r="5">
      <x v="67"/>
    </i>
    <i>
      <x v="297"/>
    </i>
    <i r="1">
      <x v="157"/>
    </i>
    <i r="2">
      <x v="214"/>
    </i>
    <i r="3">
      <x/>
    </i>
    <i r="4">
      <x v="8"/>
    </i>
    <i r="5">
      <x v="53"/>
    </i>
    <i>
      <x v="298"/>
    </i>
    <i r="1">
      <x v="32"/>
    </i>
    <i r="2">
      <x v="48"/>
    </i>
    <i r="3">
      <x/>
    </i>
    <i r="4">
      <x v="4"/>
    </i>
    <i r="5">
      <x v="74"/>
    </i>
    <i>
      <x v="299"/>
    </i>
    <i r="1">
      <x v="70"/>
    </i>
    <i r="2">
      <x v="216"/>
    </i>
    <i r="3">
      <x/>
    </i>
    <i r="4">
      <x v="2"/>
    </i>
    <i r="5">
      <x v="60"/>
    </i>
    <i>
      <x v="300"/>
    </i>
    <i r="1">
      <x v="100"/>
    </i>
    <i r="2">
      <x v="50"/>
    </i>
    <i r="3">
      <x v="10"/>
    </i>
    <i r="4">
      <x v="4"/>
    </i>
    <i r="5">
      <x v="37"/>
    </i>
    <i>
      <x v="301"/>
    </i>
    <i r="1">
      <x v="75"/>
    </i>
    <i r="2">
      <x v="250"/>
    </i>
    <i r="3">
      <x/>
    </i>
    <i r="4">
      <x v="13"/>
    </i>
    <i r="5">
      <x v="23"/>
    </i>
    <i>
      <x v="302"/>
    </i>
    <i r="1">
      <x v="100"/>
    </i>
    <i r="2">
      <x v="59"/>
    </i>
    <i r="3">
      <x v="3"/>
    </i>
    <i r="4">
      <x v="2"/>
    </i>
    <i r="5">
      <x v="56"/>
    </i>
    <i>
      <x v="303"/>
    </i>
    <i r="1">
      <x v="100"/>
    </i>
    <i r="2">
      <x v="73"/>
    </i>
    <i r="3">
      <x v="10"/>
    </i>
    <i r="4">
      <x v="22"/>
    </i>
    <i r="5">
      <x v="21"/>
    </i>
    <i r="2">
      <x v="108"/>
    </i>
    <i r="3">
      <x v="10"/>
    </i>
    <i r="4">
      <x v="20"/>
    </i>
    <i r="5">
      <x v="20"/>
    </i>
    <i r="2">
      <x v="111"/>
    </i>
    <i r="3">
      <x v="10"/>
    </i>
    <i r="4">
      <x v="16"/>
    </i>
    <i r="5">
      <x v="20"/>
    </i>
    <i r="2">
      <x v="131"/>
    </i>
    <i r="3">
      <x v="2"/>
    </i>
    <i r="4">
      <x v="4"/>
    </i>
    <i r="5">
      <x v="26"/>
    </i>
    <i r="1">
      <x v="127"/>
    </i>
    <i r="2">
      <x v="131"/>
    </i>
    <i r="3">
      <x/>
    </i>
    <i r="4">
      <x v="19"/>
    </i>
    <i r="5">
      <x v="95"/>
    </i>
    <i r="1">
      <x v="153"/>
    </i>
    <i r="2">
      <x v="131"/>
    </i>
    <i r="3">
      <x v="2"/>
    </i>
    <i r="4">
      <x v="5"/>
    </i>
    <i r="5">
      <x v="26"/>
    </i>
    <i>
      <x v="304"/>
    </i>
    <i r="1">
      <x v="70"/>
    </i>
    <i r="2">
      <x v="88"/>
    </i>
    <i r="3">
      <x/>
    </i>
    <i r="4">
      <x v="18"/>
    </i>
    <i r="5">
      <x v="83"/>
    </i>
    <i>
      <x v="305"/>
    </i>
    <i r="1">
      <x v="70"/>
    </i>
    <i r="2">
      <x v="200"/>
    </i>
    <i r="3">
      <x/>
    </i>
    <i r="4">
      <x v="21"/>
    </i>
    <i r="5">
      <x v="83"/>
    </i>
    <i>
      <x v="306"/>
    </i>
    <i r="1">
      <x v="70"/>
    </i>
    <i r="2">
      <x v="58"/>
    </i>
    <i r="3">
      <x/>
    </i>
    <i r="4">
      <x v="15"/>
    </i>
    <i r="5">
      <x v="74"/>
    </i>
    <i>
      <x v="307"/>
    </i>
    <i r="1">
      <x v="83"/>
    </i>
    <i r="2">
      <x v="209"/>
    </i>
    <i r="3">
      <x v="8"/>
    </i>
    <i r="4">
      <x v="7"/>
    </i>
    <i r="5">
      <x v="100"/>
    </i>
    <i r="4">
      <x v="15"/>
    </i>
    <i r="5">
      <x v="100"/>
    </i>
    <i>
      <x v="308"/>
    </i>
    <i r="1">
      <x v="68"/>
    </i>
    <i r="2">
      <x v="21"/>
    </i>
    <i r="3">
      <x/>
    </i>
    <i r="4">
      <x v="18"/>
    </i>
    <i r="5">
      <x v="57"/>
    </i>
    <i>
      <x v="309"/>
    </i>
    <i r="1">
      <x v="89"/>
    </i>
    <i r="2">
      <x v="207"/>
    </i>
    <i r="3">
      <x v="10"/>
    </i>
    <i r="4">
      <x v="7"/>
    </i>
    <i r="5">
      <x v="54"/>
    </i>
    <i>
      <x v="310"/>
    </i>
    <i r="1">
      <x v="32"/>
    </i>
    <i r="2">
      <x v="26"/>
    </i>
    <i r="3">
      <x v="10"/>
    </i>
    <i r="4">
      <x v="21"/>
    </i>
    <i r="5">
      <x v="16"/>
    </i>
    <i>
      <x v="311"/>
    </i>
    <i r="1">
      <x v="70"/>
    </i>
    <i r="2">
      <x v="91"/>
    </i>
    <i r="3">
      <x/>
    </i>
    <i r="4">
      <x v="20"/>
    </i>
    <i r="5">
      <x v="67"/>
    </i>
    <i>
      <x v="312"/>
    </i>
    <i r="1">
      <x v="68"/>
    </i>
    <i r="2">
      <x v="103"/>
    </i>
    <i r="3">
      <x/>
    </i>
    <i r="4">
      <x v="13"/>
    </i>
    <i r="5">
      <x v="52"/>
    </i>
    <i>
      <x v="313"/>
    </i>
    <i r="1">
      <x v="70"/>
    </i>
    <i r="2">
      <x v="145"/>
    </i>
    <i r="3">
      <x/>
    </i>
    <i r="4">
      <x/>
    </i>
    <i r="5">
      <x v="70"/>
    </i>
    <i>
      <x v="314"/>
    </i>
    <i r="1">
      <x v="70"/>
    </i>
    <i r="2">
      <x v="106"/>
    </i>
    <i r="3">
      <x/>
    </i>
    <i r="4">
      <x v="10"/>
    </i>
    <i r="5">
      <x v="82"/>
    </i>
    <i>
      <x v="315"/>
    </i>
    <i r="1">
      <x v="70"/>
    </i>
    <i r="2">
      <x v="57"/>
    </i>
    <i r="3">
      <x/>
    </i>
    <i r="4">
      <x v="15"/>
    </i>
    <i r="5">
      <x v="74"/>
    </i>
    <i r="2">
      <x v="201"/>
    </i>
    <i r="3">
      <x/>
    </i>
    <i r="4">
      <x v="21"/>
    </i>
    <i r="5">
      <x v="82"/>
    </i>
    <i>
      <x v="316"/>
    </i>
    <i r="1">
      <x v="70"/>
    </i>
    <i r="2">
      <x v="88"/>
    </i>
    <i r="3">
      <x/>
    </i>
    <i r="4">
      <x v="11"/>
    </i>
    <i r="5">
      <x v="88"/>
    </i>
    <i>
      <x v="317"/>
    </i>
    <i r="1">
      <x v="70"/>
    </i>
    <i r="2">
      <x v="202"/>
    </i>
    <i r="3">
      <x/>
    </i>
    <i r="4">
      <x v="2"/>
    </i>
    <i r="5">
      <x v="82"/>
    </i>
    <i>
      <x v="318"/>
    </i>
    <i r="1">
      <x v="120"/>
    </i>
    <i r="2">
      <x v="228"/>
    </i>
    <i r="3">
      <x v="3"/>
    </i>
    <i r="4">
      <x v="18"/>
    </i>
    <i r="5">
      <x v="50"/>
    </i>
    <i>
      <x v="319"/>
    </i>
    <i r="1">
      <x v="64"/>
    </i>
    <i r="2">
      <x v="88"/>
    </i>
    <i r="3">
      <x/>
    </i>
    <i r="4">
      <x v="11"/>
    </i>
    <i r="5">
      <x v="88"/>
    </i>
    <i>
      <x v="320"/>
    </i>
    <i r="1">
      <x v="32"/>
    </i>
    <i r="2">
      <x v="62"/>
    </i>
    <i r="3">
      <x v="10"/>
    </i>
    <i r="4">
      <x v="20"/>
    </i>
    <i r="5">
      <x v="4"/>
    </i>
    <i>
      <x v="321"/>
    </i>
    <i r="1">
      <x v="70"/>
    </i>
    <i r="2">
      <x v="29"/>
    </i>
    <i r="3">
      <x v="10"/>
    </i>
    <i r="4">
      <x v="11"/>
    </i>
    <i r="5">
      <x v="54"/>
    </i>
    <i>
      <x v="322"/>
    </i>
    <i r="1">
      <x v="48"/>
    </i>
    <i r="2">
      <x v="162"/>
    </i>
    <i r="3">
      <x/>
    </i>
    <i r="4">
      <x v="2"/>
    </i>
    <i r="5">
      <x v="67"/>
    </i>
    <i>
      <x v="323"/>
    </i>
    <i r="1">
      <x v="32"/>
    </i>
    <i r="2">
      <x v="80"/>
    </i>
    <i r="3">
      <x/>
    </i>
    <i r="4">
      <x v="12"/>
    </i>
    <i r="5">
      <x v="67"/>
    </i>
    <i r="2">
      <x v="161"/>
    </i>
    <i r="3">
      <x/>
    </i>
    <i r="4">
      <x v="17"/>
    </i>
    <i r="5">
      <x v="57"/>
    </i>
    <i r="1">
      <x v="33"/>
    </i>
    <i r="2">
      <x v="87"/>
    </i>
    <i r="3">
      <x/>
    </i>
    <i r="4">
      <x v="3"/>
    </i>
    <i r="5">
      <x v="64"/>
    </i>
    <i>
      <x v="324"/>
    </i>
    <i r="1">
      <x v="30"/>
    </i>
    <i r="2">
      <x v="162"/>
    </i>
    <i r="3">
      <x/>
    </i>
    <i r="4">
      <x v="2"/>
    </i>
    <i r="5">
      <x v="63"/>
    </i>
    <i>
      <x v="325"/>
    </i>
    <i r="1">
      <x v="70"/>
    </i>
    <i r="2">
      <x v="64"/>
    </i>
    <i r="3">
      <x/>
    </i>
    <i r="4">
      <x v="11"/>
    </i>
    <i r="5">
      <x v="88"/>
    </i>
    <i>
      <x v="326"/>
    </i>
    <i r="1">
      <x v="70"/>
    </i>
    <i r="2">
      <x v="96"/>
    </i>
    <i r="3">
      <x/>
    </i>
    <i r="4">
      <x v="11"/>
    </i>
    <i r="5">
      <x v="88"/>
    </i>
    <i>
      <x v="327"/>
    </i>
    <i r="1">
      <x v="70"/>
    </i>
    <i r="2">
      <x v="88"/>
    </i>
    <i r="3">
      <x/>
    </i>
    <i r="4">
      <x v="11"/>
    </i>
    <i r="5">
      <x v="88"/>
    </i>
    <i>
      <x v="328"/>
    </i>
    <i r="1">
      <x v="70"/>
    </i>
    <i r="2">
      <x v="96"/>
    </i>
    <i r="3">
      <x/>
    </i>
    <i r="4">
      <x v="11"/>
    </i>
    <i r="5">
      <x v="88"/>
    </i>
    <i>
      <x v="329"/>
    </i>
    <i r="1">
      <x v="70"/>
    </i>
    <i r="2">
      <x v="88"/>
    </i>
    <i r="3">
      <x/>
    </i>
    <i r="4">
      <x v="11"/>
    </i>
    <i r="5">
      <x v="88"/>
    </i>
    <i>
      <x v="330"/>
    </i>
    <i r="1">
      <x v="70"/>
    </i>
    <i r="2">
      <x v="29"/>
    </i>
    <i r="3">
      <x v="10"/>
    </i>
    <i r="4">
      <x v="11"/>
    </i>
    <i r="5">
      <x v="54"/>
    </i>
    <i>
      <x v="331"/>
    </i>
    <i r="1">
      <x v="19"/>
    </i>
    <i r="2">
      <x/>
    </i>
    <i r="3">
      <x/>
    </i>
    <i r="4">
      <x v="21"/>
    </i>
    <i r="5">
      <x v="45"/>
    </i>
    <i r="1">
      <x v="70"/>
    </i>
    <i r="2">
      <x v="24"/>
    </i>
    <i r="3">
      <x v="10"/>
    </i>
    <i r="4">
      <x v="2"/>
    </i>
    <i r="5">
      <x v="24"/>
    </i>
    <i>
      <x v="332"/>
    </i>
    <i r="1">
      <x v="70"/>
    </i>
    <i r="2">
      <x v="88"/>
    </i>
    <i r="3">
      <x/>
    </i>
    <i r="4">
      <x v="11"/>
    </i>
    <i r="5">
      <x v="88"/>
    </i>
    <i>
      <x v="333"/>
    </i>
    <i r="1">
      <x v="70"/>
    </i>
    <i r="2">
      <x v="86"/>
    </i>
    <i r="3">
      <x/>
    </i>
    <i r="4">
      <x v="8"/>
    </i>
    <i r="5">
      <x v="74"/>
    </i>
    <i>
      <x v="334"/>
    </i>
    <i r="1">
      <x v="70"/>
    </i>
    <i r="2">
      <x v="88"/>
    </i>
    <i r="3">
      <x/>
    </i>
    <i r="4">
      <x v="11"/>
    </i>
    <i r="5">
      <x v="88"/>
    </i>
    <i>
      <x v="335"/>
    </i>
    <i r="1">
      <x v="32"/>
    </i>
    <i r="2">
      <x v="99"/>
    </i>
    <i r="3">
      <x v="1"/>
    </i>
    <i r="4">
      <x v="23"/>
    </i>
    <i r="5">
      <x v="63"/>
    </i>
    <i>
      <x v="336"/>
    </i>
    <i r="1">
      <x v="70"/>
    </i>
    <i r="2">
      <x v="58"/>
    </i>
    <i r="3">
      <x/>
    </i>
    <i r="4">
      <x v="15"/>
    </i>
    <i r="5">
      <x v="87"/>
    </i>
    <i>
      <x v="337"/>
    </i>
    <i r="1">
      <x v="70"/>
    </i>
    <i r="2">
      <x v="68"/>
    </i>
    <i r="3">
      <x/>
    </i>
    <i r="4">
      <x v="19"/>
    </i>
    <i r="5">
      <x v="83"/>
    </i>
    <i>
      <x v="338"/>
    </i>
    <i r="1">
      <x v="70"/>
    </i>
    <i r="2">
      <x v="70"/>
    </i>
    <i r="3">
      <x/>
    </i>
    <i r="4">
      <x v="6"/>
    </i>
    <i r="5">
      <x v="57"/>
    </i>
    <i>
      <x v="339"/>
    </i>
    <i r="1">
      <x v="68"/>
    </i>
    <i r="2">
      <x v="193"/>
    </i>
    <i r="3">
      <x/>
    </i>
    <i r="4">
      <x v="1"/>
    </i>
    <i r="5">
      <x v="50"/>
    </i>
    <i r="2">
      <x v="198"/>
    </i>
    <i r="3">
      <x v="10"/>
    </i>
    <i r="4">
      <x v="8"/>
    </i>
    <i r="5">
      <x v="37"/>
    </i>
    <i r="1">
      <x v="70"/>
    </i>
    <i r="2">
      <x v="91"/>
    </i>
    <i r="3">
      <x v="10"/>
    </i>
    <i r="4">
      <x v="5"/>
    </i>
    <i r="5">
      <x v="32"/>
    </i>
    <i r="2">
      <x v="109"/>
    </i>
    <i r="3">
      <x v="10"/>
    </i>
    <i r="4">
      <x v="20"/>
    </i>
    <i r="5">
      <x v="13"/>
    </i>
    <i r="2">
      <x v="110"/>
    </i>
    <i r="3">
      <x v="10"/>
    </i>
    <i r="4">
      <x v="16"/>
    </i>
    <i r="5">
      <x v="13"/>
    </i>
    <i>
      <x v="340"/>
    </i>
    <i r="1">
      <x v="70"/>
    </i>
    <i r="2">
      <x v="146"/>
    </i>
    <i r="3">
      <x/>
    </i>
    <i r="4">
      <x/>
    </i>
    <i r="5">
      <x v="85"/>
    </i>
    <i>
      <x v="341"/>
    </i>
    <i r="1">
      <x v="100"/>
    </i>
    <i r="2">
      <x v="23"/>
    </i>
    <i r="3">
      <x v="10"/>
    </i>
    <i r="4">
      <x v="20"/>
    </i>
    <i r="5">
      <x v="13"/>
    </i>
    <i>
      <x v="342"/>
    </i>
    <i r="1">
      <x v="32"/>
    </i>
    <i r="2">
      <x v="48"/>
    </i>
    <i r="3">
      <x/>
    </i>
    <i r="4">
      <x v="4"/>
    </i>
    <i r="5">
      <x v="74"/>
    </i>
    <i>
      <x v="343"/>
    </i>
    <i r="1">
      <x v="157"/>
    </i>
    <i r="2">
      <x v="214"/>
    </i>
    <i r="3">
      <x/>
    </i>
    <i r="4">
      <x v="8"/>
    </i>
    <i r="5">
      <x v="53"/>
    </i>
    <i>
      <x v="344"/>
    </i>
    <i r="1">
      <x v="70"/>
    </i>
    <i r="2">
      <x v="91"/>
    </i>
    <i r="3">
      <x/>
    </i>
    <i r="4">
      <x v="5"/>
    </i>
    <i r="5">
      <x v="88"/>
    </i>
    <i>
      <x v="345"/>
    </i>
    <i r="1">
      <x v="32"/>
    </i>
    <i r="2">
      <x v="62"/>
    </i>
    <i r="3">
      <x v="10"/>
    </i>
    <i r="4">
      <x v="20"/>
    </i>
    <i r="5">
      <x v="4"/>
    </i>
    <i>
      <x v="346"/>
    </i>
    <i r="1">
      <x v="70"/>
    </i>
    <i r="2">
      <x v="160"/>
    </i>
    <i r="3">
      <x/>
    </i>
    <i r="4">
      <x v="10"/>
    </i>
    <i r="5">
      <x v="76"/>
    </i>
    <i>
      <x v="347"/>
    </i>
    <i r="1">
      <x v="70"/>
    </i>
    <i r="2">
      <x v="26"/>
    </i>
    <i r="3">
      <x v="10"/>
    </i>
    <i r="4">
      <x v="21"/>
    </i>
    <i r="5">
      <x v="27"/>
    </i>
    <i>
      <x v="348"/>
    </i>
    <i r="1">
      <x v="70"/>
    </i>
    <i r="2">
      <x v="26"/>
    </i>
    <i r="3">
      <x v="10"/>
    </i>
    <i r="4">
      <x v="21"/>
    </i>
    <i r="5">
      <x v="27"/>
    </i>
    <i>
      <x v="349"/>
    </i>
    <i r="1">
      <x v="70"/>
    </i>
    <i r="2">
      <x v="24"/>
    </i>
    <i r="3">
      <x v="10"/>
    </i>
    <i r="4">
      <x v="2"/>
    </i>
    <i r="5">
      <x v="24"/>
    </i>
    <i>
      <x v="350"/>
    </i>
    <i r="1">
      <x v="70"/>
    </i>
    <i r="2">
      <x v="162"/>
    </i>
    <i r="3">
      <x/>
    </i>
    <i r="4">
      <x v="2"/>
    </i>
    <i r="5">
      <x v="82"/>
    </i>
    <i>
      <x v="351"/>
    </i>
    <i r="1">
      <x v="147"/>
    </i>
    <i r="2">
      <x v="236"/>
    </i>
    <i r="3">
      <x/>
    </i>
    <i r="4">
      <x v="13"/>
    </i>
    <i r="5">
      <x v="57"/>
    </i>
    <i>
      <x v="352"/>
    </i>
    <i r="1">
      <x v="70"/>
    </i>
    <i r="2">
      <x v="70"/>
    </i>
    <i r="3">
      <x/>
    </i>
    <i r="4">
      <x v="6"/>
    </i>
    <i r="5">
      <x v="60"/>
    </i>
    <i>
      <x v="353"/>
    </i>
    <i r="1">
      <x v="70"/>
    </i>
    <i r="2">
      <x v="70"/>
    </i>
    <i r="3">
      <x/>
    </i>
    <i r="4">
      <x v="6"/>
    </i>
    <i r="5">
      <x v="60"/>
    </i>
    <i>
      <x v="354"/>
    </i>
    <i r="1">
      <x v="70"/>
    </i>
    <i r="2">
      <x v="70"/>
    </i>
    <i r="3">
      <x/>
    </i>
    <i r="4">
      <x v="6"/>
    </i>
    <i r="5">
      <x v="60"/>
    </i>
    <i>
      <x v="355"/>
    </i>
    <i r="1">
      <x v="21"/>
    </i>
    <i r="2">
      <x v="61"/>
    </i>
    <i r="3">
      <x/>
    </i>
    <i r="4">
      <x v="14"/>
    </i>
    <i r="5">
      <x v="57"/>
    </i>
    <i>
      <x v="356"/>
    </i>
    <i r="1">
      <x v="16"/>
    </i>
    <i r="2">
      <x v="162"/>
    </i>
    <i r="3">
      <x/>
    </i>
    <i r="4">
      <x v="2"/>
    </i>
    <i r="5">
      <x v="63"/>
    </i>
    <i>
      <x v="357"/>
    </i>
    <i r="1">
      <x v="70"/>
    </i>
    <i r="2">
      <x v="26"/>
    </i>
    <i r="3">
      <x v="10"/>
    </i>
    <i r="4">
      <x v="21"/>
    </i>
    <i r="5">
      <x v="27"/>
    </i>
    <i>
      <x v="358"/>
    </i>
    <i r="1">
      <x v="141"/>
    </i>
    <i r="2">
      <x v="51"/>
    </i>
    <i r="3">
      <x v="3"/>
    </i>
    <i r="4">
      <x v="10"/>
    </i>
    <i r="5">
      <x v="8"/>
    </i>
    <i>
      <x v="359"/>
    </i>
    <i r="1">
      <x v="70"/>
    </i>
    <i r="2">
      <x v="56"/>
    </i>
    <i r="3">
      <x/>
    </i>
    <i r="4">
      <x v="19"/>
    </i>
    <i r="5">
      <x v="82"/>
    </i>
    <i>
      <x v="360"/>
    </i>
    <i r="1">
      <x v="70"/>
    </i>
    <i r="2">
      <x v="72"/>
    </i>
    <i r="3">
      <x/>
    </i>
    <i r="4">
      <x v="6"/>
    </i>
    <i r="5">
      <x v="63"/>
    </i>
    <i>
      <x v="361"/>
    </i>
    <i r="1">
      <x v="32"/>
    </i>
    <i r="2">
      <x v="52"/>
    </i>
    <i r="3">
      <x/>
    </i>
    <i r="4">
      <x v="15"/>
    </i>
    <i r="5">
      <x v="82"/>
    </i>
    <i>
      <x v="362"/>
    </i>
    <i r="1">
      <x v="70"/>
    </i>
    <i r="2">
      <x v="96"/>
    </i>
    <i r="3">
      <x/>
    </i>
    <i r="4">
      <x v="3"/>
    </i>
    <i r="5">
      <x v="74"/>
    </i>
    <i>
      <x v="363"/>
    </i>
    <i r="1">
      <x v="70"/>
    </i>
    <i r="2">
      <x v="106"/>
    </i>
    <i r="3">
      <x/>
    </i>
    <i r="4">
      <x v="10"/>
    </i>
    <i r="5">
      <x v="88"/>
    </i>
    <i>
      <x v="364"/>
    </i>
    <i r="1">
      <x v="70"/>
    </i>
    <i r="2">
      <x v="24"/>
    </i>
    <i r="3">
      <x v="10"/>
    </i>
    <i r="4">
      <x v="2"/>
    </i>
    <i r="5">
      <x v="24"/>
    </i>
    <i>
      <x v="365"/>
    </i>
    <i r="1">
      <x v="32"/>
    </i>
    <i r="2">
      <x v="48"/>
    </i>
    <i r="3">
      <x/>
    </i>
    <i r="4">
      <x v="4"/>
    </i>
    <i r="5">
      <x v="74"/>
    </i>
    <i r="1">
      <x v="157"/>
    </i>
    <i r="2">
      <x v="214"/>
    </i>
    <i r="3">
      <x/>
    </i>
    <i r="4">
      <x v="8"/>
    </i>
    <i r="5">
      <x v="53"/>
    </i>
    <i>
      <x v="366"/>
    </i>
    <i r="1">
      <x v="70"/>
    </i>
    <i r="2">
      <x v="128"/>
    </i>
    <i r="3">
      <x/>
    </i>
    <i r="4">
      <x v="17"/>
    </i>
    <i r="5">
      <x v="67"/>
    </i>
    <i>
      <x v="367"/>
    </i>
    <i r="1">
      <x v="70"/>
    </i>
    <i r="2">
      <x v="122"/>
    </i>
    <i r="3">
      <x/>
    </i>
    <i r="4">
      <x v="4"/>
    </i>
    <i r="5">
      <x v="51"/>
    </i>
    <i>
      <x v="368"/>
    </i>
    <i r="1">
      <x v="70"/>
    </i>
    <i r="2">
      <x v="58"/>
    </i>
    <i r="3">
      <x/>
    </i>
    <i r="4">
      <x v="15"/>
    </i>
    <i r="5">
      <x v="76"/>
    </i>
    <i>
      <x v="369"/>
    </i>
    <i r="1">
      <x v="32"/>
    </i>
    <i r="2">
      <x v="221"/>
    </i>
    <i r="3">
      <x/>
    </i>
    <i r="4">
      <x v="5"/>
    </i>
    <i r="5">
      <x v="51"/>
    </i>
    <i>
      <x v="370"/>
    </i>
    <i r="1">
      <x v="70"/>
    </i>
    <i r="2">
      <x v="45"/>
    </i>
    <i r="3">
      <x/>
    </i>
    <i r="4">
      <x v="13"/>
    </i>
    <i r="5">
      <x v="76"/>
    </i>
    <i r="2">
      <x v="58"/>
    </i>
    <i r="3">
      <x/>
    </i>
    <i r="4">
      <x v="15"/>
    </i>
    <i r="5">
      <x v="74"/>
    </i>
    <i r="2">
      <x v="59"/>
    </i>
    <i r="3">
      <x/>
    </i>
    <i r="4">
      <x v="2"/>
    </i>
    <i r="5">
      <x v="82"/>
    </i>
    <i r="2">
      <x v="91"/>
    </i>
    <i r="3">
      <x/>
    </i>
    <i r="4">
      <x v="20"/>
    </i>
    <i r="5">
      <x v="9"/>
    </i>
    <i r="2">
      <x v="201"/>
    </i>
    <i r="3">
      <x/>
    </i>
    <i r="4">
      <x v="21"/>
    </i>
    <i r="5">
      <x v="82"/>
    </i>
    <i>
      <x v="371"/>
    </i>
    <i r="1">
      <x v="70"/>
    </i>
    <i r="2">
      <x v="128"/>
    </i>
    <i r="3">
      <x/>
    </i>
    <i r="4">
      <x v="17"/>
    </i>
    <i r="5">
      <x v="67"/>
    </i>
    <i>
      <x v="372"/>
    </i>
    <i r="1">
      <x v="70"/>
    </i>
    <i r="2">
      <x v="146"/>
    </i>
    <i r="3">
      <x/>
    </i>
    <i r="4">
      <x/>
    </i>
    <i r="5">
      <x v="67"/>
    </i>
    <i>
      <x v="373"/>
    </i>
    <i r="1">
      <x v="70"/>
    </i>
    <i r="2">
      <x v="91"/>
    </i>
    <i r="3">
      <x/>
    </i>
    <i r="4">
      <x v="20"/>
    </i>
    <i r="5">
      <x v="9"/>
    </i>
    <i>
      <x v="374"/>
    </i>
    <i r="1">
      <x v="70"/>
    </i>
    <i r="2">
      <x v="62"/>
    </i>
    <i r="3">
      <x v="10"/>
    </i>
    <i r="4">
      <x v="16"/>
    </i>
    <i r="5">
      <x v="9"/>
    </i>
    <i>
      <x v="375"/>
    </i>
    <i r="1">
      <x v="70"/>
    </i>
    <i r="2">
      <x v="62"/>
    </i>
    <i r="3">
      <x v="10"/>
    </i>
    <i r="4">
      <x v="16"/>
    </i>
    <i r="5">
      <x v="9"/>
    </i>
    <i>
      <x v="376"/>
    </i>
    <i r="1">
      <x v="70"/>
    </i>
    <i r="2">
      <x v="62"/>
    </i>
    <i r="3">
      <x v="10"/>
    </i>
    <i r="4">
      <x v="16"/>
    </i>
    <i r="5">
      <x v="9"/>
    </i>
    <i>
      <x v="377"/>
    </i>
    <i r="1">
      <x v="70"/>
    </i>
    <i r="2">
      <x v="26"/>
    </i>
    <i r="3">
      <x v="10"/>
    </i>
    <i r="4">
      <x v="21"/>
    </i>
    <i r="5">
      <x v="27"/>
    </i>
    <i>
      <x v="378"/>
    </i>
    <i r="1">
      <x v="70"/>
    </i>
    <i r="2">
      <x v="26"/>
    </i>
    <i r="3">
      <x v="10"/>
    </i>
    <i r="4">
      <x v="21"/>
    </i>
    <i r="5">
      <x v="27"/>
    </i>
    <i>
      <x v="379"/>
    </i>
    <i r="1">
      <x v="70"/>
    </i>
    <i r="2">
      <x v="26"/>
    </i>
    <i r="3">
      <x v="10"/>
    </i>
    <i r="4">
      <x v="21"/>
    </i>
    <i r="5">
      <x v="27"/>
    </i>
    <i>
      <x v="380"/>
    </i>
    <i r="1">
      <x v="70"/>
    </i>
    <i r="2">
      <x v="128"/>
    </i>
    <i r="3">
      <x/>
    </i>
    <i r="4">
      <x v="17"/>
    </i>
    <i r="5">
      <x v="67"/>
    </i>
    <i>
      <x v="381"/>
    </i>
    <i r="1">
      <x v="70"/>
    </i>
    <i r="2">
      <x v="93"/>
    </i>
    <i r="3">
      <x/>
    </i>
    <i r="4">
      <x v="8"/>
    </i>
    <i r="5">
      <x v="82"/>
    </i>
    <i>
      <x v="382"/>
    </i>
    <i r="1">
      <x v="70"/>
    </i>
    <i r="2">
      <x v="46"/>
    </i>
    <i r="3">
      <x/>
    </i>
    <i r="4">
      <x v="13"/>
    </i>
    <i r="5">
      <x v="82"/>
    </i>
    <i r="2">
      <x v="59"/>
    </i>
    <i r="3">
      <x/>
    </i>
    <i r="4">
      <x v="2"/>
    </i>
    <i r="5">
      <x v="82"/>
    </i>
    <i r="2">
      <x v="73"/>
    </i>
    <i r="3">
      <x v="10"/>
    </i>
    <i r="4">
      <x v="22"/>
    </i>
    <i r="5">
      <x v="14"/>
    </i>
    <i r="2">
      <x v="76"/>
    </i>
    <i r="3">
      <x v="10"/>
    </i>
    <i r="4">
      <x v="16"/>
    </i>
    <i r="5">
      <x v="13"/>
    </i>
    <i r="2">
      <x v="91"/>
    </i>
    <i r="3">
      <x/>
    </i>
    <i r="4">
      <x v="20"/>
    </i>
    <i r="5">
      <x v="13"/>
    </i>
    <i r="2">
      <x v="201"/>
    </i>
    <i r="3">
      <x/>
    </i>
    <i r="4">
      <x v="21"/>
    </i>
    <i r="5">
      <x v="82"/>
    </i>
    <i>
      <x v="383"/>
    </i>
    <i r="1">
      <x v="70"/>
    </i>
    <i r="2">
      <x v="88"/>
    </i>
    <i r="3">
      <x v="10"/>
    </i>
    <i r="4">
      <x v="18"/>
    </i>
    <i r="5">
      <x v="23"/>
    </i>
    <i>
      <x v="384"/>
    </i>
    <i r="1">
      <x v="70"/>
    </i>
    <i r="2">
      <x v="29"/>
    </i>
    <i r="3">
      <x v="10"/>
    </i>
    <i r="4">
      <x v="11"/>
    </i>
    <i r="5">
      <x v="54"/>
    </i>
    <i>
      <x v="385"/>
    </i>
    <i r="1">
      <x v="70"/>
    </i>
    <i r="2">
      <x v="74"/>
    </i>
    <i r="3">
      <x/>
    </i>
    <i r="4">
      <x v="19"/>
    </i>
    <i r="5">
      <x v="85"/>
    </i>
    <i>
      <x v="386"/>
    </i>
    <i r="1">
      <x v="32"/>
    </i>
    <i r="2">
      <x v="52"/>
    </i>
    <i r="3">
      <x/>
    </i>
    <i r="4">
      <x v="15"/>
    </i>
    <i r="5">
      <x v="87"/>
    </i>
    <i>
      <x v="387"/>
    </i>
    <i r="1">
      <x v="69"/>
    </i>
    <i r="2">
      <x v="137"/>
    </i>
    <i r="3">
      <x v="10"/>
    </i>
    <i r="4">
      <x v="7"/>
    </i>
    <i r="5">
      <x v="16"/>
    </i>
    <i>
      <x v="388"/>
    </i>
    <i r="1">
      <x v="70"/>
    </i>
    <i r="2">
      <x v="162"/>
    </i>
    <i r="3">
      <x/>
    </i>
    <i r="4">
      <x v="2"/>
    </i>
    <i r="5">
      <x v="80"/>
    </i>
    <i>
      <x v="389"/>
    </i>
    <i r="1">
      <x v="64"/>
    </i>
    <i r="2">
      <x v="88"/>
    </i>
    <i r="3">
      <x/>
    </i>
    <i r="4">
      <x v="11"/>
    </i>
    <i r="5">
      <x v="88"/>
    </i>
    <i>
      <x v="390"/>
    </i>
    <i r="1">
      <x v="70"/>
    </i>
    <i r="2">
      <x v="107"/>
    </i>
    <i r="3">
      <x/>
    </i>
    <i r="4">
      <x v="10"/>
    </i>
    <i r="5">
      <x v="88"/>
    </i>
    <i>
      <x v="391"/>
    </i>
    <i r="1">
      <x v="70"/>
    </i>
    <i r="2">
      <x v="163"/>
    </i>
    <i r="3">
      <x/>
    </i>
    <i r="4">
      <x v="10"/>
    </i>
    <i r="5">
      <x v="95"/>
    </i>
    <i>
      <x v="392"/>
    </i>
    <i r="1">
      <x v="70"/>
    </i>
    <i r="2">
      <x v="58"/>
    </i>
    <i r="3">
      <x/>
    </i>
    <i r="4">
      <x v="15"/>
    </i>
    <i r="5">
      <x v="74"/>
    </i>
    <i r="2">
      <x v="67"/>
    </i>
    <i r="3">
      <x/>
    </i>
    <i r="4">
      <x v="19"/>
    </i>
    <i r="5">
      <x v="82"/>
    </i>
    <i>
      <x v="393"/>
    </i>
    <i r="1">
      <x v="70"/>
    </i>
    <i r="2">
      <x v="163"/>
    </i>
    <i r="3">
      <x/>
    </i>
    <i r="4">
      <x v="10"/>
    </i>
    <i r="5">
      <x v="95"/>
    </i>
    <i>
      <x v="394"/>
    </i>
    <i r="1">
      <x v="17"/>
    </i>
    <i r="2">
      <x v="162"/>
    </i>
    <i r="3">
      <x/>
    </i>
    <i r="4">
      <x v="2"/>
    </i>
    <i r="5">
      <x v="52"/>
    </i>
    <i>
      <x v="395"/>
    </i>
    <i r="1">
      <x v="70"/>
    </i>
    <i r="2">
      <x v="107"/>
    </i>
    <i r="3">
      <x/>
    </i>
    <i r="4">
      <x v="10"/>
    </i>
    <i r="5">
      <x v="88"/>
    </i>
    <i>
      <x v="396"/>
    </i>
    <i r="1">
      <x v="32"/>
    </i>
    <i r="2">
      <x v="106"/>
    </i>
    <i r="3">
      <x v="3"/>
    </i>
    <i r="4">
      <x v="10"/>
    </i>
    <i r="5">
      <x v="67"/>
    </i>
    <i>
      <x v="397"/>
    </i>
    <i r="1">
      <x v="70"/>
    </i>
    <i r="2">
      <x v="29"/>
    </i>
    <i r="3">
      <x v="10"/>
    </i>
    <i r="4">
      <x v="11"/>
    </i>
    <i r="5">
      <x v="54"/>
    </i>
    <i>
      <x v="398"/>
    </i>
    <i r="1">
      <x v="70"/>
    </i>
    <i r="2">
      <x v="29"/>
    </i>
    <i r="3">
      <x v="10"/>
    </i>
    <i r="4">
      <x v="11"/>
    </i>
    <i r="5">
      <x v="54"/>
    </i>
    <i>
      <x v="399"/>
    </i>
    <i r="1">
      <x v="65"/>
    </i>
    <i r="2">
      <x v="70"/>
    </i>
    <i r="3">
      <x/>
    </i>
    <i r="4">
      <x v="6"/>
    </i>
    <i r="5">
      <x v="60"/>
    </i>
    <i>
      <x v="400"/>
    </i>
    <i r="1">
      <x v="70"/>
    </i>
    <i r="2">
      <x v="162"/>
    </i>
    <i r="3">
      <x/>
    </i>
    <i r="4">
      <x v="2"/>
    </i>
    <i r="5">
      <x v="82"/>
    </i>
    <i>
      <x v="401"/>
    </i>
    <i r="1">
      <x v="70"/>
    </i>
    <i r="2">
      <x v="162"/>
    </i>
    <i r="3">
      <x/>
    </i>
    <i r="4">
      <x v="2"/>
    </i>
    <i r="5">
      <x v="82"/>
    </i>
    <i>
      <x v="402"/>
    </i>
    <i r="1">
      <x v="33"/>
    </i>
    <i r="2">
      <x v="87"/>
    </i>
    <i r="3">
      <x/>
    </i>
    <i r="4">
      <x v="3"/>
    </i>
    <i r="5">
      <x v="64"/>
    </i>
    <i>
      <x v="403"/>
    </i>
    <i r="1">
      <x v="56"/>
    </i>
    <i r="2">
      <x v="162"/>
    </i>
    <i r="3">
      <x/>
    </i>
    <i r="4">
      <x v="2"/>
    </i>
    <i r="5">
      <x v="59"/>
    </i>
    <i>
      <x v="404"/>
    </i>
    <i r="1">
      <x v="70"/>
    </i>
    <i r="2">
      <x v="77"/>
    </i>
    <i r="3">
      <x/>
    </i>
    <i r="4">
      <x v="19"/>
    </i>
    <i r="5">
      <x v="85"/>
    </i>
    <i>
      <x v="405"/>
    </i>
    <i r="1">
      <x v="70"/>
    </i>
    <i r="2">
      <x v="70"/>
    </i>
    <i r="3">
      <x/>
    </i>
    <i r="4">
      <x v="6"/>
    </i>
    <i r="5">
      <x v="60"/>
    </i>
    <i>
      <x v="406"/>
    </i>
    <i r="1">
      <x v="70"/>
    </i>
    <i r="2">
      <x v="162"/>
    </i>
    <i r="3">
      <x/>
    </i>
    <i r="4">
      <x v="2"/>
    </i>
    <i r="5">
      <x v="95"/>
    </i>
    <i>
      <x v="407"/>
    </i>
    <i r="1">
      <x v="70"/>
    </i>
    <i r="2">
      <x v="68"/>
    </i>
    <i r="3">
      <x/>
    </i>
    <i r="4">
      <x v="19"/>
    </i>
    <i r="5">
      <x v="82"/>
    </i>
    <i>
      <x v="408"/>
    </i>
    <i r="1">
      <x v="70"/>
    </i>
    <i r="2">
      <x v="70"/>
    </i>
    <i r="3">
      <x/>
    </i>
    <i r="4">
      <x v="6"/>
    </i>
    <i r="5">
      <x v="60"/>
    </i>
    <i>
      <x v="409"/>
    </i>
    <i r="1">
      <x v="70"/>
    </i>
    <i r="2">
      <x v="70"/>
    </i>
    <i r="3">
      <x/>
    </i>
    <i r="4">
      <x v="6"/>
    </i>
    <i r="5">
      <x v="60"/>
    </i>
    <i>
      <x v="410"/>
    </i>
    <i r="1">
      <x v="70"/>
    </i>
    <i r="2">
      <x v="77"/>
    </i>
    <i r="3">
      <x/>
    </i>
    <i r="4">
      <x v="19"/>
    </i>
    <i r="5">
      <x v="85"/>
    </i>
    <i>
      <x v="411"/>
    </i>
    <i r="1">
      <x v="70"/>
    </i>
    <i r="2">
      <x v="70"/>
    </i>
    <i r="3">
      <x/>
    </i>
    <i r="4">
      <x v="6"/>
    </i>
    <i r="5">
      <x v="60"/>
    </i>
    <i>
      <x v="412"/>
    </i>
    <i r="1">
      <x v="94"/>
    </i>
    <i r="2">
      <x v="162"/>
    </i>
    <i r="3">
      <x/>
    </i>
    <i r="4">
      <x v="2"/>
    </i>
    <i r="5">
      <x v="80"/>
    </i>
    <i>
      <x v="413"/>
    </i>
    <i r="1">
      <x v="70"/>
    </i>
    <i r="2">
      <x v="77"/>
    </i>
    <i r="3">
      <x/>
    </i>
    <i r="4">
      <x v="19"/>
    </i>
    <i r="5">
      <x v="85"/>
    </i>
    <i>
      <x v="414"/>
    </i>
    <i r="1">
      <x v="70"/>
    </i>
    <i r="2">
      <x v="128"/>
    </i>
    <i r="3">
      <x/>
    </i>
    <i r="4">
      <x v="17"/>
    </i>
    <i r="5">
      <x v="67"/>
    </i>
    <i>
      <x v="415"/>
    </i>
    <i r="1">
      <x v="70"/>
    </i>
    <i r="2">
      <x v="128"/>
    </i>
    <i r="3">
      <x/>
    </i>
    <i r="4">
      <x v="17"/>
    </i>
    <i r="5">
      <x v="67"/>
    </i>
    <i>
      <x v="416"/>
    </i>
    <i r="1">
      <x v="70"/>
    </i>
    <i r="2">
      <x v="24"/>
    </i>
    <i r="3">
      <x v="10"/>
    </i>
    <i r="4">
      <x v="2"/>
    </i>
    <i r="5">
      <x v="24"/>
    </i>
    <i>
      <x v="417"/>
    </i>
    <i r="1">
      <x v="32"/>
    </i>
    <i r="2">
      <x v="48"/>
    </i>
    <i r="3">
      <x/>
    </i>
    <i r="4">
      <x v="4"/>
    </i>
    <i r="5">
      <x v="74"/>
    </i>
    <i>
      <x v="418"/>
    </i>
    <i r="1">
      <x v="157"/>
    </i>
    <i r="2">
      <x v="214"/>
    </i>
    <i r="3">
      <x/>
    </i>
    <i r="4">
      <x v="8"/>
    </i>
    <i r="5">
      <x v="53"/>
    </i>
    <i>
      <x v="419"/>
    </i>
    <i r="1">
      <x v="154"/>
    </i>
    <i r="2">
      <x v="244"/>
    </i>
    <i r="3">
      <x v="10"/>
    </i>
    <i r="4">
      <x v="8"/>
    </i>
    <i r="5">
      <x v="39"/>
    </i>
    <i>
      <x v="420"/>
    </i>
    <i r="1">
      <x v="70"/>
    </i>
    <i r="2">
      <x v="91"/>
    </i>
    <i r="3">
      <x/>
    </i>
    <i r="4">
      <x v="15"/>
    </i>
    <i r="5">
      <x v="67"/>
    </i>
    <i>
      <x v="421"/>
    </i>
    <i r="1">
      <x v="70"/>
    </i>
    <i r="2">
      <x v="93"/>
    </i>
    <i r="3">
      <x/>
    </i>
    <i r="4">
      <x v="8"/>
    </i>
    <i r="5">
      <x v="76"/>
    </i>
    <i>
      <x v="422"/>
    </i>
    <i r="1">
      <x v="70"/>
    </i>
    <i r="2">
      <x v="24"/>
    </i>
    <i r="3">
      <x v="10"/>
    </i>
    <i r="4">
      <x v="2"/>
    </i>
    <i r="5">
      <x v="24"/>
    </i>
    <i>
      <x v="423"/>
    </i>
    <i r="1">
      <x v="70"/>
    </i>
    <i r="2">
      <x v="74"/>
    </i>
    <i r="3">
      <x/>
    </i>
    <i r="4">
      <x v="19"/>
    </i>
    <i r="5">
      <x v="85"/>
    </i>
    <i>
      <x v="424"/>
    </i>
    <i r="1">
      <x v="70"/>
    </i>
    <i r="2">
      <x v="100"/>
    </i>
    <i r="3">
      <x/>
    </i>
    <i r="4">
      <x v="8"/>
    </i>
    <i r="5">
      <x v="76"/>
    </i>
    <i>
      <x v="425"/>
    </i>
    <i r="1">
      <x v="70"/>
    </i>
    <i r="2">
      <x v="26"/>
    </i>
    <i r="3">
      <x v="10"/>
    </i>
    <i r="4">
      <x v="21"/>
    </i>
    <i r="5">
      <x v="27"/>
    </i>
    <i>
      <x v="426"/>
    </i>
    <i r="1">
      <x v="70"/>
    </i>
    <i r="2">
      <x v="176"/>
    </i>
    <i r="3">
      <x/>
    </i>
    <i r="4">
      <x v="3"/>
    </i>
    <i r="5">
      <x v="32"/>
    </i>
    <i>
      <x v="427"/>
    </i>
    <i r="1">
      <x v="41"/>
    </i>
    <i r="2">
      <x v="41"/>
    </i>
    <i r="3">
      <x/>
    </i>
    <i r="4">
      <x v="21"/>
    </i>
    <i r="5">
      <x v="49"/>
    </i>
    <i r="1">
      <x v="45"/>
    </i>
    <i r="2">
      <x v="170"/>
    </i>
    <i r="3">
      <x/>
    </i>
    <i r="4">
      <x v="17"/>
    </i>
    <i r="5">
      <x v="46"/>
    </i>
    <i r="1">
      <x v="69"/>
    </i>
    <i r="2">
      <x v="215"/>
    </i>
    <i r="3">
      <x/>
    </i>
    <i r="4">
      <x v="7"/>
    </i>
    <i r="5">
      <x v="48"/>
    </i>
    <i r="1">
      <x v="70"/>
    </i>
    <i r="2">
      <x v="134"/>
    </i>
    <i r="3">
      <x/>
    </i>
    <i r="4">
      <x v="11"/>
    </i>
    <i r="5">
      <x v="32"/>
    </i>
    <i r="4">
      <x v="15"/>
    </i>
    <i r="5">
      <x v="44"/>
    </i>
    <i r="2">
      <x v="147"/>
    </i>
    <i r="3">
      <x/>
    </i>
    <i r="4">
      <x/>
    </i>
    <i r="5">
      <x v="55"/>
    </i>
    <i r="1">
      <x v="126"/>
    </i>
    <i r="2">
      <x v="179"/>
    </i>
    <i r="3">
      <x/>
    </i>
    <i r="4">
      <x v="9"/>
    </i>
    <i r="5">
      <x v="55"/>
    </i>
    <i>
      <x v="428"/>
    </i>
    <i r="1">
      <x v="70"/>
    </i>
    <i r="2">
      <x v="152"/>
    </i>
    <i r="3">
      <x/>
    </i>
    <i r="4">
      <x v="14"/>
    </i>
    <i r="5">
      <x v="46"/>
    </i>
    <i r="3">
      <x v="1"/>
    </i>
    <i r="4">
      <x v="23"/>
    </i>
    <i r="5">
      <x v="46"/>
    </i>
    <i>
      <x v="429"/>
    </i>
    <i r="1">
      <x v="70"/>
    </i>
    <i r="2">
      <x v="134"/>
    </i>
    <i r="3">
      <x/>
    </i>
    <i r="4">
      <x v="11"/>
    </i>
    <i r="5">
      <x v="32"/>
    </i>
    <i>
      <x v="430"/>
    </i>
    <i r="1">
      <x v="70"/>
    </i>
    <i r="2">
      <x v="45"/>
    </i>
    <i r="3">
      <x/>
    </i>
    <i r="4">
      <x v="13"/>
    </i>
    <i r="5">
      <x v="76"/>
    </i>
    <i>
      <x v="431"/>
    </i>
    <i r="1">
      <x v="70"/>
    </i>
    <i r="2">
      <x v="186"/>
    </i>
    <i r="3">
      <x/>
    </i>
    <i r="4">
      <x v="3"/>
    </i>
    <i r="5">
      <x v="74"/>
    </i>
    <i>
      <x v="432"/>
    </i>
    <i r="1">
      <x v="70"/>
    </i>
    <i r="2">
      <x v="106"/>
    </i>
    <i r="3">
      <x/>
    </i>
    <i r="4">
      <x v="10"/>
    </i>
    <i r="5">
      <x v="76"/>
    </i>
    <i>
      <x v="433"/>
    </i>
    <i r="1">
      <x v="94"/>
    </i>
    <i r="2">
      <x v="162"/>
    </i>
    <i r="3">
      <x/>
    </i>
    <i r="4">
      <x v="2"/>
    </i>
    <i r="5">
      <x v="67"/>
    </i>
    <i>
      <x v="434"/>
    </i>
    <i r="1">
      <x v="70"/>
    </i>
    <i r="2">
      <x v="107"/>
    </i>
    <i r="3">
      <x/>
    </i>
    <i r="4">
      <x v="10"/>
    </i>
    <i r="5">
      <x v="95"/>
    </i>
    <i>
      <x v="435"/>
    </i>
    <i r="1">
      <x v="32"/>
    </i>
    <i r="2">
      <x v="106"/>
    </i>
    <i r="3">
      <x/>
    </i>
    <i r="4">
      <x v="10"/>
    </i>
    <i r="5">
      <x v="67"/>
    </i>
    <i>
      <x v="436"/>
    </i>
    <i r="1">
      <x v="68"/>
    </i>
    <i r="2">
      <x v="175"/>
    </i>
    <i r="3">
      <x/>
    </i>
    <i r="4">
      <x v="1"/>
    </i>
    <i r="5">
      <x v="49"/>
    </i>
    <i r="1">
      <x v="69"/>
    </i>
    <i r="2">
      <x v="102"/>
    </i>
    <i r="3">
      <x/>
    </i>
    <i r="4">
      <x v="12"/>
    </i>
    <i r="5">
      <x v="41"/>
    </i>
    <i r="1">
      <x v="70"/>
    </i>
    <i r="2">
      <x v="176"/>
    </i>
    <i r="3">
      <x/>
    </i>
    <i r="4">
      <x v="6"/>
    </i>
    <i r="5">
      <x v="32"/>
    </i>
    <i r="4">
      <x v="20"/>
    </i>
    <i r="5">
      <x v="32"/>
    </i>
    <i r="2">
      <x v="177"/>
    </i>
    <i r="3">
      <x/>
    </i>
    <i r="4">
      <x v="13"/>
    </i>
    <i r="5">
      <x v="40"/>
    </i>
    <i>
      <x v="437"/>
    </i>
    <i r="1">
      <x v="29"/>
    </i>
    <i r="2">
      <x v="45"/>
    </i>
    <i r="3">
      <x/>
    </i>
    <i r="4">
      <x v="13"/>
    </i>
    <i r="5">
      <x v="64"/>
    </i>
    <i>
      <x v="438"/>
    </i>
    <i r="1">
      <x v="25"/>
    </i>
    <i r="2">
      <x v="139"/>
    </i>
    <i r="3">
      <x v="10"/>
    </i>
    <i r="4">
      <x v="7"/>
    </i>
    <i r="5">
      <x v="9"/>
    </i>
    <i>
      <x v="439"/>
    </i>
    <i r="1">
      <x v="32"/>
    </i>
    <i r="2">
      <x v="52"/>
    </i>
    <i r="3">
      <x/>
    </i>
    <i r="4">
      <x v="15"/>
    </i>
    <i r="5">
      <x v="87"/>
    </i>
    <i>
      <x v="440"/>
    </i>
    <i r="1">
      <x v="32"/>
    </i>
    <i r="2">
      <x v="127"/>
    </i>
    <i r="3">
      <x/>
    </i>
    <i r="4">
      <x v="5"/>
    </i>
    <i r="5">
      <x v="84"/>
    </i>
    <i>
      <x v="441"/>
    </i>
    <i r="1">
      <x v="140"/>
    </i>
    <i r="2">
      <x v="80"/>
    </i>
    <i r="3">
      <x/>
    </i>
    <i r="4">
      <x v="12"/>
    </i>
    <i r="5">
      <x v="42"/>
    </i>
    <i>
      <x v="442"/>
    </i>
    <i r="1">
      <x v="58"/>
    </i>
    <i r="2">
      <x v="162"/>
    </i>
    <i r="3">
      <x/>
    </i>
    <i r="4">
      <x v="2"/>
    </i>
    <i r="5">
      <x v="67"/>
    </i>
    <i>
      <x v="443"/>
    </i>
    <i r="1">
      <x v="15"/>
    </i>
    <i r="2">
      <x v="162"/>
    </i>
    <i r="3">
      <x/>
    </i>
    <i r="4">
      <x v="2"/>
    </i>
    <i r="5">
      <x v="67"/>
    </i>
    <i>
      <x v="444"/>
    </i>
    <i r="1">
      <x v="70"/>
    </i>
    <i r="2">
      <x v="190"/>
    </i>
    <i r="3">
      <x/>
    </i>
    <i r="4">
      <x v="18"/>
    </i>
    <i r="5">
      <x v="43"/>
    </i>
    <i>
      <x v="445"/>
    </i>
    <i r="1">
      <x v="70"/>
    </i>
    <i r="2">
      <x v="154"/>
    </i>
    <i r="3">
      <x v="10"/>
    </i>
    <i r="4">
      <x v="10"/>
    </i>
    <i r="5">
      <x v="39"/>
    </i>
    <i>
      <x v="446"/>
    </i>
    <i r="1">
      <x v="62"/>
    </i>
    <i r="2">
      <x v="180"/>
    </i>
    <i r="3">
      <x/>
    </i>
    <i r="4">
      <x v="1"/>
    </i>
    <i r="5">
      <x v="53"/>
    </i>
    <i>
      <x v="447"/>
    </i>
    <i r="1">
      <x v="32"/>
    </i>
    <i r="2">
      <x v="48"/>
    </i>
    <i r="3">
      <x/>
    </i>
    <i r="4">
      <x v="4"/>
    </i>
    <i r="5">
      <x v="74"/>
    </i>
    <i>
      <x v="448"/>
    </i>
    <i r="1">
      <x v="157"/>
    </i>
    <i r="2">
      <x v="214"/>
    </i>
    <i r="3">
      <x/>
    </i>
    <i r="4">
      <x v="8"/>
    </i>
    <i r="5">
      <x v="53"/>
    </i>
    <i>
      <x v="449"/>
    </i>
    <i r="1">
      <x v="70"/>
    </i>
    <i r="2">
      <x v="72"/>
    </i>
    <i r="3">
      <x/>
    </i>
    <i r="4">
      <x v="6"/>
    </i>
    <i r="5">
      <x v="63"/>
    </i>
    <i>
      <x v="450"/>
    </i>
    <i r="1">
      <x v="70"/>
    </i>
    <i r="2">
      <x v="106"/>
    </i>
    <i r="3">
      <x/>
    </i>
    <i r="4">
      <x v="10"/>
    </i>
    <i r="5">
      <x v="76"/>
    </i>
    <i>
      <x v="451"/>
    </i>
    <i r="1">
      <x v="32"/>
    </i>
    <i r="2">
      <x v="106"/>
    </i>
    <i r="3">
      <x/>
    </i>
    <i r="4">
      <x v="10"/>
    </i>
    <i r="5">
      <x v="76"/>
    </i>
    <i>
      <x v="452"/>
    </i>
    <i r="1">
      <x v="70"/>
    </i>
    <i r="2">
      <x v="26"/>
    </i>
    <i r="3">
      <x v="10"/>
    </i>
    <i r="4">
      <x v="21"/>
    </i>
    <i r="5">
      <x v="27"/>
    </i>
    <i>
      <x v="453"/>
    </i>
    <i r="1">
      <x v="70"/>
    </i>
    <i r="2">
      <x v="143"/>
    </i>
    <i r="3">
      <x v="2"/>
    </i>
    <i r="4">
      <x v="5"/>
    </i>
    <i r="5">
      <x v="54"/>
    </i>
    <i>
      <x v="454"/>
    </i>
    <i r="1">
      <x v="70"/>
    </i>
    <i r="2">
      <x v="174"/>
    </i>
    <i r="3">
      <x/>
    </i>
    <i r="4">
      <x v="21"/>
    </i>
    <i r="5">
      <x v="63"/>
    </i>
    <i>
      <x v="455"/>
    </i>
    <i r="1">
      <x v="70"/>
    </i>
    <i r="2">
      <x v="173"/>
    </i>
    <i r="3">
      <x/>
    </i>
    <i r="4">
      <x v="21"/>
    </i>
    <i r="5">
      <x v="67"/>
    </i>
    <i>
      <x v="456"/>
    </i>
    <i r="1">
      <x v="70"/>
    </i>
    <i r="2">
      <x v="73"/>
    </i>
    <i r="3">
      <x/>
    </i>
    <i r="4">
      <x v="19"/>
    </i>
    <i r="5">
      <x v="85"/>
    </i>
    <i>
      <x v="457"/>
    </i>
    <i r="1">
      <x v="70"/>
    </i>
    <i r="2">
      <x v="26"/>
    </i>
    <i r="3">
      <x v="10"/>
    </i>
    <i r="4">
      <x v="21"/>
    </i>
    <i r="5">
      <x v="27"/>
    </i>
    <i>
      <x v="458"/>
    </i>
    <i r="1">
      <x v="10"/>
    </i>
    <i r="2">
      <x v="199"/>
    </i>
    <i r="3">
      <x v="3"/>
    </i>
    <i r="4">
      <x v="18"/>
    </i>
    <i r="5">
      <x v="6"/>
    </i>
    <i r="1">
      <x v="145"/>
    </i>
    <i r="2">
      <x v="222"/>
    </i>
    <i r="3">
      <x v="3"/>
    </i>
    <i r="4">
      <x v="17"/>
    </i>
    <i r="5">
      <x v="8"/>
    </i>
    <i>
      <x v="459"/>
    </i>
    <i r="1">
      <x v="70"/>
    </i>
    <i r="2">
      <x v="70"/>
    </i>
    <i r="3">
      <x/>
    </i>
    <i r="4">
      <x v="6"/>
    </i>
    <i r="5">
      <x v="60"/>
    </i>
    <i>
      <x v="460"/>
    </i>
    <i r="1">
      <x v="70"/>
    </i>
    <i r="2">
      <x v="72"/>
    </i>
    <i r="3">
      <x/>
    </i>
    <i r="4">
      <x v="6"/>
    </i>
    <i r="5">
      <x v="63"/>
    </i>
    <i>
      <x v="461"/>
    </i>
    <i r="1">
      <x v="33"/>
    </i>
    <i r="2">
      <x v="88"/>
    </i>
    <i r="3">
      <x/>
    </i>
    <i r="4">
      <x v="3"/>
    </i>
    <i r="5">
      <x v="64"/>
    </i>
    <i>
      <x v="462"/>
    </i>
    <i r="1">
      <x v="20"/>
    </i>
    <i r="2">
      <x v="81"/>
    </i>
    <i r="3">
      <x/>
    </i>
    <i r="4">
      <x v="12"/>
    </i>
    <i r="5">
      <x v="63"/>
    </i>
    <i>
      <x v="463"/>
    </i>
    <i r="1">
      <x v="43"/>
    </i>
    <i r="2">
      <x v="52"/>
    </i>
    <i r="3">
      <x/>
    </i>
    <i r="4">
      <x v="15"/>
    </i>
    <i r="5">
      <x v="70"/>
    </i>
    <i>
      <x v="464"/>
    </i>
    <i r="1">
      <x v="79"/>
    </i>
    <i r="2">
      <x v="229"/>
    </i>
    <i r="3">
      <x v="3"/>
    </i>
    <i r="4">
      <x v="11"/>
    </i>
    <i r="5">
      <x v="46"/>
    </i>
    <i r="1">
      <x v="104"/>
    </i>
    <i r="2">
      <x v="204"/>
    </i>
    <i r="3">
      <x v="3"/>
    </i>
    <i r="4">
      <x v="20"/>
    </i>
    <i r="5">
      <x v="46"/>
    </i>
    <i>
      <x v="465"/>
    </i>
    <i r="1">
      <x v="103"/>
    </i>
    <i r="2">
      <x v="104"/>
    </i>
    <i r="3">
      <x v="10"/>
    </i>
    <i r="4">
      <x v="21"/>
    </i>
    <i r="5">
      <x v="39"/>
    </i>
    <i>
      <x v="466"/>
    </i>
    <i r="1">
      <x v="70"/>
    </i>
    <i r="2">
      <x v="162"/>
    </i>
    <i r="3">
      <x/>
    </i>
    <i r="4">
      <x v="2"/>
    </i>
    <i r="5">
      <x v="76"/>
    </i>
    <i>
      <x v="467"/>
    </i>
    <i r="1">
      <x v="64"/>
    </i>
    <i r="2">
      <x v="88"/>
    </i>
    <i r="3">
      <x/>
    </i>
    <i r="4">
      <x v="11"/>
    </i>
    <i r="5">
      <x v="88"/>
    </i>
    <i>
      <x v="468"/>
    </i>
    <i r="1">
      <x v="154"/>
    </i>
    <i r="2">
      <x v="244"/>
    </i>
    <i r="3">
      <x v="10"/>
    </i>
    <i r="4">
      <x v="8"/>
    </i>
    <i r="5">
      <x v="39"/>
    </i>
    <i>
      <x v="469"/>
    </i>
    <i r="1">
      <x v="70"/>
    </i>
    <i r="2">
      <x v="96"/>
    </i>
    <i r="3">
      <x/>
    </i>
    <i r="4">
      <x v="3"/>
    </i>
    <i r="5">
      <x v="74"/>
    </i>
    <i>
      <x v="470"/>
    </i>
    <i r="1">
      <x v="32"/>
    </i>
    <i r="2">
      <x v="57"/>
    </i>
    <i r="3">
      <x/>
    </i>
    <i r="4">
      <x v="15"/>
    </i>
    <i r="5">
      <x v="87"/>
    </i>
    <i r="2">
      <x v="99"/>
    </i>
    <i r="3">
      <x v="1"/>
    </i>
    <i r="4">
      <x v="23"/>
    </i>
    <i r="5">
      <x v="63"/>
    </i>
    <i r="1">
      <x v="60"/>
    </i>
    <i r="2">
      <x v="162"/>
    </i>
    <i r="3">
      <x/>
    </i>
    <i r="4">
      <x v="2"/>
    </i>
    <i r="5">
      <x v="60"/>
    </i>
    <i r="1">
      <x v="70"/>
    </i>
    <i r="2">
      <x v="70"/>
    </i>
    <i r="3">
      <x/>
    </i>
    <i r="4">
      <x v="6"/>
    </i>
    <i r="5">
      <x v="60"/>
    </i>
    <i>
      <x v="471"/>
    </i>
    <i r="1">
      <x v="32"/>
    </i>
    <i r="2">
      <x v="62"/>
    </i>
    <i r="3">
      <x v="10"/>
    </i>
    <i r="4">
      <x v="16"/>
    </i>
    <i r="5">
      <x v="9"/>
    </i>
    <i>
      <x v="472"/>
    </i>
    <i r="1">
      <x v="70"/>
    </i>
    <i r="2">
      <x v="146"/>
    </i>
    <i r="3">
      <x/>
    </i>
    <i r="4">
      <x/>
    </i>
    <i r="5">
      <x v="67"/>
    </i>
    <i>
      <x v="473"/>
    </i>
    <i r="1">
      <x v="38"/>
    </i>
    <i r="2">
      <x v="196"/>
    </i>
    <i r="3">
      <x v="10"/>
    </i>
    <i r="4">
      <x v="22"/>
    </i>
    <i r="5">
      <x v="110"/>
    </i>
    <i>
      <x v="474"/>
    </i>
    <i r="1">
      <x v="70"/>
    </i>
    <i r="2">
      <x v="46"/>
    </i>
    <i r="3">
      <x/>
    </i>
    <i r="4">
      <x v="13"/>
    </i>
    <i r="5">
      <x v="76"/>
    </i>
    <i>
      <x v="475"/>
    </i>
    <i r="1">
      <x v="29"/>
    </i>
    <i r="2">
      <x v="88"/>
    </i>
    <i r="3">
      <x/>
    </i>
    <i r="4">
      <x v="18"/>
    </i>
    <i r="5">
      <x v="64"/>
    </i>
    <i>
      <x v="476"/>
    </i>
    <i r="1">
      <x v="70"/>
    </i>
    <i r="2">
      <x v="141"/>
    </i>
    <i r="3">
      <x/>
    </i>
    <i r="4">
      <x v="12"/>
    </i>
    <i r="5">
      <x v="82"/>
    </i>
    <i>
      <x v="477"/>
    </i>
    <i r="1">
      <x v="70"/>
    </i>
    <i r="2">
      <x v="106"/>
    </i>
    <i r="3">
      <x/>
    </i>
    <i r="4">
      <x v="10"/>
    </i>
    <i r="5">
      <x v="76"/>
    </i>
    <i>
      <x v="478"/>
    </i>
    <i r="1">
      <x v="70"/>
    </i>
    <i r="2">
      <x v="29"/>
    </i>
    <i r="3">
      <x v="10"/>
    </i>
    <i r="4">
      <x v="11"/>
    </i>
    <i r="5">
      <x v="54"/>
    </i>
    <i>
      <x v="479"/>
    </i>
    <i r="1">
      <x v="70"/>
    </i>
    <i r="2">
      <x v="26"/>
    </i>
    <i r="3">
      <x v="10"/>
    </i>
    <i r="4">
      <x v="21"/>
    </i>
    <i r="5">
      <x v="27"/>
    </i>
    <i>
      <x v="480"/>
    </i>
    <i r="1">
      <x v="70"/>
    </i>
    <i r="2">
      <x v="88"/>
    </i>
    <i r="3">
      <x/>
    </i>
    <i r="4">
      <x v="17"/>
    </i>
    <i r="5">
      <x v="67"/>
    </i>
    <i>
      <x v="481"/>
    </i>
    <i r="1">
      <x v="70"/>
    </i>
    <i r="2">
      <x v="45"/>
    </i>
    <i r="3">
      <x/>
    </i>
    <i r="4">
      <x v="13"/>
    </i>
    <i r="5">
      <x v="76"/>
    </i>
    <i r="2">
      <x v="70"/>
    </i>
    <i r="3">
      <x/>
    </i>
    <i r="4">
      <x v="6"/>
    </i>
    <i r="5">
      <x v="60"/>
    </i>
    <i r="2">
      <x v="88"/>
    </i>
    <i r="3">
      <x/>
    </i>
    <i r="4">
      <x v="3"/>
    </i>
    <i r="5">
      <x v="74"/>
    </i>
    <i>
      <x v="482"/>
    </i>
    <i r="1">
      <x v="70"/>
    </i>
    <i r="2">
      <x v="106"/>
    </i>
    <i r="3">
      <x/>
    </i>
    <i r="4">
      <x v="10"/>
    </i>
    <i r="5">
      <x v="76"/>
    </i>
    <i>
      <x v="483"/>
    </i>
    <i r="1">
      <x v="70"/>
    </i>
    <i r="2">
      <x v="106"/>
    </i>
    <i r="3">
      <x/>
    </i>
    <i r="4">
      <x v="10"/>
    </i>
    <i r="5">
      <x v="76"/>
    </i>
    <i>
      <x v="484"/>
    </i>
    <i r="1">
      <x v="70"/>
    </i>
    <i r="2">
      <x v="45"/>
    </i>
    <i r="3">
      <x/>
    </i>
    <i r="4">
      <x v="13"/>
    </i>
    <i r="5">
      <x v="76"/>
    </i>
    <i>
      <x v="485"/>
    </i>
    <i r="1">
      <x v="70"/>
    </i>
    <i r="2">
      <x v="91"/>
    </i>
    <i r="3">
      <x/>
    </i>
    <i r="4">
      <x v="4"/>
    </i>
    <i r="5">
      <x v="93"/>
    </i>
    <i r="4">
      <x v="5"/>
    </i>
    <i r="5">
      <x v="93"/>
    </i>
    <i>
      <x v="486"/>
    </i>
    <i r="1">
      <x v="69"/>
    </i>
    <i r="2">
      <x v="117"/>
    </i>
    <i r="3">
      <x/>
    </i>
    <i r="4">
      <x v="1"/>
    </i>
    <i r="5">
      <x v="100"/>
    </i>
    <i>
      <x v="487"/>
    </i>
    <i r="1">
      <x v="35"/>
    </i>
    <i r="2">
      <x v="20"/>
    </i>
    <i r="3">
      <x v="10"/>
    </i>
    <i r="4">
      <x v="19"/>
    </i>
    <i r="5">
      <x v="37"/>
    </i>
    <i>
      <x v="488"/>
    </i>
    <i r="1">
      <x v="70"/>
    </i>
    <i r="2">
      <x v="29"/>
    </i>
    <i r="3">
      <x v="10"/>
    </i>
    <i r="4">
      <x v="11"/>
    </i>
    <i r="5">
      <x v="54"/>
    </i>
    <i>
      <x v="489"/>
    </i>
    <i r="1">
      <x v="70"/>
    </i>
    <i r="2">
      <x v="29"/>
    </i>
    <i r="3">
      <x v="10"/>
    </i>
    <i r="4">
      <x v="11"/>
    </i>
    <i r="5">
      <x v="54"/>
    </i>
    <i>
      <x v="490"/>
    </i>
    <i r="1">
      <x v="70"/>
    </i>
    <i r="2">
      <x v="29"/>
    </i>
    <i r="3">
      <x v="10"/>
    </i>
    <i r="4">
      <x v="11"/>
    </i>
    <i r="5">
      <x v="54"/>
    </i>
    <i>
      <x v="491"/>
    </i>
    <i r="1">
      <x v="68"/>
    </i>
    <i r="2">
      <x v="19"/>
    </i>
    <i r="3">
      <x v="10"/>
    </i>
    <i r="4">
      <x v="19"/>
    </i>
    <i r="5">
      <x v="37"/>
    </i>
    <i>
      <x v="492"/>
    </i>
    <i r="1">
      <x v="103"/>
    </i>
    <i r="2">
      <x v="104"/>
    </i>
    <i r="3">
      <x v="10"/>
    </i>
    <i r="4">
      <x v="21"/>
    </i>
    <i r="5">
      <x v="39"/>
    </i>
    <i>
      <x v="493"/>
    </i>
    <i r="1">
      <x v="100"/>
    </i>
    <i r="2">
      <x v="223"/>
    </i>
    <i r="3">
      <x/>
    </i>
    <i r="4">
      <x v="10"/>
    </i>
    <i r="5">
      <x v="104"/>
    </i>
    <i>
      <x v="494"/>
    </i>
    <i r="1">
      <x v="63"/>
    </i>
    <i r="2">
      <x v="138"/>
    </i>
    <i r="3">
      <x v="10"/>
    </i>
    <i r="4">
      <x v="7"/>
    </i>
    <i r="5">
      <x v="9"/>
    </i>
    <i>
      <x v="495"/>
    </i>
    <i r="1">
      <x v="32"/>
    </i>
    <i r="2">
      <x v="80"/>
    </i>
    <i r="3">
      <x/>
    </i>
    <i r="4">
      <x v="12"/>
    </i>
    <i r="5">
      <x v="67"/>
    </i>
    <i>
      <x v="496"/>
    </i>
    <i r="1">
      <x v="70"/>
    </i>
    <i r="2">
      <x v="70"/>
    </i>
    <i r="3">
      <x/>
    </i>
    <i r="4">
      <x v="6"/>
    </i>
    <i r="5">
      <x v="60"/>
    </i>
    <i>
      <x v="497"/>
    </i>
    <i r="1">
      <x v="70"/>
    </i>
    <i r="2">
      <x v="45"/>
    </i>
    <i r="3">
      <x/>
    </i>
    <i r="4">
      <x v="13"/>
    </i>
    <i r="5">
      <x v="76"/>
    </i>
    <i>
      <x v="498"/>
    </i>
    <i r="1">
      <x v="157"/>
    </i>
    <i r="2">
      <x v="214"/>
    </i>
    <i r="3">
      <x/>
    </i>
    <i r="4">
      <x v="8"/>
    </i>
    <i r="5">
      <x v="53"/>
    </i>
    <i>
      <x v="499"/>
    </i>
    <i r="1">
      <x v="54"/>
    </i>
    <i r="2">
      <x v="95"/>
    </i>
    <i r="3">
      <x/>
    </i>
    <i r="4">
      <x v="15"/>
    </i>
    <i r="5">
      <x v="74"/>
    </i>
    <i>
      <x v="500"/>
    </i>
    <i r="1">
      <x v="70"/>
    </i>
    <i r="2">
      <x v="106"/>
    </i>
    <i r="3">
      <x/>
    </i>
    <i r="4">
      <x v="10"/>
    </i>
    <i r="5">
      <x v="76"/>
    </i>
    <i>
      <x v="501"/>
    </i>
    <i r="1">
      <x v="70"/>
    </i>
    <i r="2">
      <x v="88"/>
    </i>
    <i r="3">
      <x/>
    </i>
    <i r="4">
      <x v="3"/>
    </i>
    <i r="5">
      <x v="74"/>
    </i>
    <i>
      <x v="502"/>
    </i>
    <i r="1">
      <x v="64"/>
    </i>
    <i r="2">
      <x v="88"/>
    </i>
    <i r="3">
      <x/>
    </i>
    <i r="4">
      <x v="11"/>
    </i>
    <i r="5">
      <x v="88"/>
    </i>
    <i>
      <x v="503"/>
    </i>
    <i r="1">
      <x v="90"/>
    </i>
    <i r="2">
      <x v="196"/>
    </i>
    <i r="3">
      <x v="10"/>
    </i>
    <i r="4">
      <x v="22"/>
    </i>
    <i r="5">
      <x v="116"/>
    </i>
    <i>
      <x v="504"/>
    </i>
    <i r="1">
      <x v="43"/>
    </i>
    <i r="2">
      <x v="52"/>
    </i>
    <i r="3">
      <x/>
    </i>
    <i r="4">
      <x v="15"/>
    </i>
    <i r="5">
      <x v="70"/>
    </i>
    <i>
      <x v="505"/>
    </i>
    <i r="1">
      <x v="63"/>
    </i>
    <i r="2">
      <x v="68"/>
    </i>
    <i r="3">
      <x/>
    </i>
    <i r="4">
      <x v="19"/>
    </i>
    <i r="5">
      <x v="99"/>
    </i>
    <i r="1">
      <x v="70"/>
    </i>
    <i r="2">
      <x v="46"/>
    </i>
    <i r="3">
      <x/>
    </i>
    <i r="4">
      <x v="13"/>
    </i>
    <i r="5">
      <x v="76"/>
    </i>
    <i>
      <x v="506"/>
    </i>
    <i r="1">
      <x v="70"/>
    </i>
    <i r="2">
      <x v="106"/>
    </i>
    <i r="3">
      <x/>
    </i>
    <i r="4">
      <x v="10"/>
    </i>
    <i r="5">
      <x v="76"/>
    </i>
    <i>
      <x v="507"/>
    </i>
    <i r="1">
      <x v="70"/>
    </i>
    <i r="2">
      <x v="24"/>
    </i>
    <i r="3">
      <x v="10"/>
    </i>
    <i r="4">
      <x v="2"/>
    </i>
    <i r="5">
      <x v="24"/>
    </i>
    <i>
      <x v="508"/>
    </i>
    <i r="1">
      <x v="87"/>
    </i>
    <i r="2">
      <x v="162"/>
    </i>
    <i r="3">
      <x/>
    </i>
    <i r="4">
      <x v="2"/>
    </i>
    <i r="5">
      <x v="82"/>
    </i>
    <i>
      <x v="509"/>
    </i>
    <i r="1">
      <x v="70"/>
    </i>
    <i r="2">
      <x v="162"/>
    </i>
    <i r="3">
      <x/>
    </i>
    <i r="4">
      <x v="2"/>
    </i>
    <i r="5">
      <x v="81"/>
    </i>
    <i>
      <x v="510"/>
    </i>
    <i r="1">
      <x v="70"/>
    </i>
    <i r="2">
      <x v="70"/>
    </i>
    <i r="3">
      <x/>
    </i>
    <i r="4">
      <x v="6"/>
    </i>
    <i r="5">
      <x v="60"/>
    </i>
    <i>
      <x v="511"/>
    </i>
    <i r="1">
      <x v="70"/>
    </i>
    <i r="2">
      <x v="26"/>
    </i>
    <i r="3">
      <x v="10"/>
    </i>
    <i r="4">
      <x v="21"/>
    </i>
    <i r="5">
      <x v="27"/>
    </i>
    <i>
      <x v="512"/>
    </i>
    <i r="1">
      <x v="70"/>
    </i>
    <i r="2">
      <x v="142"/>
    </i>
    <i r="3">
      <x/>
    </i>
    <i r="4">
      <x v="11"/>
    </i>
    <i r="5">
      <x v="82"/>
    </i>
    <i>
      <x v="513"/>
    </i>
    <i r="1">
      <x v="52"/>
    </i>
    <i r="2">
      <x v="237"/>
    </i>
    <i r="3">
      <x/>
    </i>
    <i r="4">
      <x v="13"/>
    </i>
    <i r="5">
      <x v="60"/>
    </i>
    <i>
      <x v="514"/>
    </i>
    <i r="1">
      <x v="70"/>
    </i>
    <i r="2">
      <x v="70"/>
    </i>
    <i r="3">
      <x/>
    </i>
    <i r="4">
      <x v="6"/>
    </i>
    <i r="5">
      <x v="60"/>
    </i>
    <i r="2">
      <x v="105"/>
    </i>
    <i r="3">
      <x/>
    </i>
    <i r="4">
      <x v="14"/>
    </i>
    <i r="5">
      <x v="77"/>
    </i>
    <i r="2">
      <x v="106"/>
    </i>
    <i r="3">
      <x/>
    </i>
    <i r="4">
      <x v="10"/>
    </i>
    <i r="5">
      <x v="76"/>
    </i>
    <i r="2">
      <x v="200"/>
    </i>
    <i r="3">
      <x/>
    </i>
    <i r="4">
      <x v="21"/>
    </i>
    <i r="5">
      <x v="83"/>
    </i>
    <i>
      <x v="515"/>
    </i>
    <i r="1">
      <x v="70"/>
    </i>
    <i r="2">
      <x v="162"/>
    </i>
    <i r="3">
      <x/>
    </i>
    <i r="4">
      <x v="2"/>
    </i>
    <i r="5">
      <x v="82"/>
    </i>
    <i>
      <x v="516"/>
    </i>
    <i r="1">
      <x v="100"/>
    </i>
    <i r="2">
      <x v="183"/>
    </i>
    <i r="3">
      <x/>
    </i>
    <i r="4">
      <x v="10"/>
    </i>
    <i r="5">
      <x v="95"/>
    </i>
    <i>
      <x v="517"/>
    </i>
    <i r="1">
      <x v="70"/>
    </i>
    <i r="2">
      <x v="72"/>
    </i>
    <i r="3">
      <x/>
    </i>
    <i r="4">
      <x v="6"/>
    </i>
    <i r="5">
      <x v="63"/>
    </i>
    <i>
      <x v="518"/>
    </i>
    <i r="1">
      <x v="70"/>
    </i>
    <i r="2">
      <x v="201"/>
    </i>
    <i r="3">
      <x/>
    </i>
    <i r="4">
      <x v="21"/>
    </i>
    <i r="5">
      <x v="82"/>
    </i>
    <i>
      <x v="519"/>
    </i>
    <i r="1">
      <x v="55"/>
    </i>
    <i r="2">
      <x v="162"/>
    </i>
    <i r="3">
      <x/>
    </i>
    <i r="4">
      <x v="2"/>
    </i>
    <i r="5">
      <x v="70"/>
    </i>
    <i>
      <x v="520"/>
    </i>
    <i r="1">
      <x v="70"/>
    </i>
    <i r="2">
      <x v="201"/>
    </i>
    <i r="3">
      <x/>
    </i>
    <i r="4">
      <x v="21"/>
    </i>
    <i r="5">
      <x v="83"/>
    </i>
    <i>
      <x v="521"/>
    </i>
    <i r="1">
      <x v="70"/>
    </i>
    <i r="2">
      <x v="60"/>
    </i>
    <i r="3">
      <x/>
    </i>
    <i r="4">
      <x v="14"/>
    </i>
    <i r="5">
      <x v="70"/>
    </i>
    <i r="2">
      <x v="70"/>
    </i>
    <i r="3">
      <x/>
    </i>
    <i r="4">
      <x v="6"/>
    </i>
    <i r="5">
      <x v="60"/>
    </i>
    <i>
      <x v="522"/>
    </i>
    <i r="1">
      <x v="70"/>
    </i>
    <i r="2">
      <x v="162"/>
    </i>
    <i r="3">
      <x/>
    </i>
    <i r="4">
      <x v="2"/>
    </i>
    <i r="5">
      <x v="93"/>
    </i>
    <i>
      <x v="523"/>
    </i>
    <i r="1">
      <x v="70"/>
    </i>
    <i r="2">
      <x v="185"/>
    </i>
    <i r="3">
      <x/>
    </i>
    <i r="4">
      <x v="10"/>
    </i>
    <i r="5">
      <x v="88"/>
    </i>
    <i>
      <x v="524"/>
    </i>
    <i r="1">
      <x v="70"/>
    </i>
    <i r="2">
      <x v="72"/>
    </i>
    <i r="3">
      <x/>
    </i>
    <i r="4">
      <x v="6"/>
    </i>
    <i r="5">
      <x v="63"/>
    </i>
    <i r="2">
      <x v="98"/>
    </i>
    <i r="3">
      <x v="1"/>
    </i>
    <i r="4">
      <x v="23"/>
    </i>
    <i r="5">
      <x v="76"/>
    </i>
    <i>
      <x v="525"/>
    </i>
    <i r="1">
      <x v="70"/>
    </i>
    <i r="2">
      <x v="106"/>
    </i>
    <i r="3">
      <x/>
    </i>
    <i r="4">
      <x v="10"/>
    </i>
    <i r="5">
      <x v="76"/>
    </i>
    <i>
      <x v="526"/>
    </i>
    <i r="1">
      <x v="70"/>
    </i>
    <i r="2">
      <x v="106"/>
    </i>
    <i r="3">
      <x/>
    </i>
    <i r="4">
      <x v="10"/>
    </i>
    <i r="5">
      <x v="76"/>
    </i>
    <i>
      <x v="527"/>
    </i>
    <i r="1">
      <x v="70"/>
    </i>
    <i r="2">
      <x v="126"/>
    </i>
    <i r="3">
      <x/>
    </i>
    <i r="4">
      <x v="4"/>
    </i>
    <i r="5">
      <x v="76"/>
    </i>
    <i r="1">
      <x v="71"/>
    </i>
    <i r="2">
      <x v="40"/>
    </i>
    <i r="3">
      <x/>
    </i>
    <i r="4">
      <x v="9"/>
    </i>
    <i r="5">
      <x v="67"/>
    </i>
    <i>
      <x v="528"/>
    </i>
    <i r="1">
      <x v="70"/>
    </i>
    <i r="2">
      <x v="147"/>
    </i>
    <i r="3">
      <x/>
    </i>
    <i r="4">
      <x/>
    </i>
    <i r="5">
      <x v="67"/>
    </i>
    <i>
      <x v="529"/>
    </i>
    <i r="1">
      <x v="70"/>
    </i>
    <i r="2">
      <x v="70"/>
    </i>
    <i r="3">
      <x/>
    </i>
    <i r="4">
      <x v="6"/>
    </i>
    <i r="5">
      <x v="60"/>
    </i>
    <i r="2">
      <x v="106"/>
    </i>
    <i r="3">
      <x/>
    </i>
    <i r="4">
      <x v="10"/>
    </i>
    <i r="5">
      <x v="95"/>
    </i>
    <i>
      <x v="530"/>
    </i>
    <i r="1">
      <x v="70"/>
    </i>
    <i r="2">
      <x v="162"/>
    </i>
    <i r="3">
      <x/>
    </i>
    <i r="4">
      <x v="2"/>
    </i>
    <i r="5">
      <x v="82"/>
    </i>
    <i>
      <x v="531"/>
    </i>
    <i r="1">
      <x v="70"/>
    </i>
    <i r="2">
      <x v="202"/>
    </i>
    <i r="3">
      <x/>
    </i>
    <i r="4">
      <x v="2"/>
    </i>
    <i r="5">
      <x v="92"/>
    </i>
    <i>
      <x v="532"/>
    </i>
    <i r="1">
      <x v="70"/>
    </i>
    <i r="2">
      <x v="162"/>
    </i>
    <i r="3">
      <x/>
    </i>
    <i r="4">
      <x v="2"/>
    </i>
    <i r="5">
      <x v="74"/>
    </i>
    <i>
      <x v="533"/>
    </i>
    <i r="1">
      <x v="70"/>
    </i>
    <i r="2">
      <x v="162"/>
    </i>
    <i r="3">
      <x/>
    </i>
    <i r="4">
      <x v="2"/>
    </i>
    <i r="5">
      <x v="74"/>
    </i>
    <i>
      <x v="534"/>
    </i>
    <i r="1">
      <x v="70"/>
    </i>
    <i r="2">
      <x v="163"/>
    </i>
    <i r="3">
      <x/>
    </i>
    <i r="4">
      <x v="10"/>
    </i>
    <i r="5">
      <x v="95"/>
    </i>
    <i>
      <x v="535"/>
    </i>
    <i r="1">
      <x v="70"/>
    </i>
    <i r="2">
      <x v="54"/>
    </i>
    <i r="3">
      <x/>
    </i>
    <i r="4">
      <x v="14"/>
    </i>
    <i r="5">
      <x v="55"/>
    </i>
    <i>
      <x v="536"/>
    </i>
    <i r="1">
      <x v="70"/>
    </i>
    <i r="2">
      <x v="57"/>
    </i>
    <i r="3">
      <x/>
    </i>
    <i r="4">
      <x v="15"/>
    </i>
    <i r="5">
      <x v="74"/>
    </i>
    <i>
      <x v="537"/>
    </i>
    <i r="1">
      <x v="154"/>
    </i>
    <i r="2">
      <x v="244"/>
    </i>
    <i r="3">
      <x v="10"/>
    </i>
    <i r="4">
      <x v="8"/>
    </i>
    <i r="5">
      <x v="39"/>
    </i>
    <i>
      <x v="538"/>
    </i>
    <i r="1">
      <x v="70"/>
    </i>
    <i r="2">
      <x v="88"/>
    </i>
    <i r="3">
      <x/>
    </i>
    <i r="4">
      <x v="11"/>
    </i>
    <i r="5">
      <x v="88"/>
    </i>
    <i>
      <x v="539"/>
    </i>
    <i r="1">
      <x v="70"/>
    </i>
    <i r="2">
      <x v="29"/>
    </i>
    <i r="3">
      <x v="10"/>
    </i>
    <i r="4">
      <x v="11"/>
    </i>
    <i r="5">
      <x v="54"/>
    </i>
    <i>
      <x v="540"/>
    </i>
    <i r="1">
      <x v="68"/>
    </i>
    <i r="2">
      <x v="19"/>
    </i>
    <i r="3">
      <x v="10"/>
    </i>
    <i r="4">
      <x v="19"/>
    </i>
    <i r="5">
      <x v="37"/>
    </i>
    <i>
      <x v="541"/>
    </i>
    <i r="1">
      <x v="32"/>
    </i>
    <i r="2">
      <x v="106"/>
    </i>
    <i r="3">
      <x/>
    </i>
    <i r="4">
      <x v="10"/>
    </i>
    <i r="5">
      <x v="95"/>
    </i>
    <i>
      <x v="542"/>
    </i>
    <i r="1">
      <x v="70"/>
    </i>
    <i r="2">
      <x v="147"/>
    </i>
    <i r="3">
      <x/>
    </i>
    <i r="4">
      <x/>
    </i>
    <i r="5">
      <x v="67"/>
    </i>
    <i>
      <x v="543"/>
    </i>
    <i r="1">
      <x v="101"/>
    </i>
    <i r="2">
      <x v="131"/>
    </i>
    <i r="3">
      <x v="10"/>
    </i>
    <i r="4">
      <x v="5"/>
    </i>
    <i r="5">
      <x v="37"/>
    </i>
    <i>
      <x v="544"/>
    </i>
    <i r="1">
      <x v="70"/>
    </i>
    <i r="2">
      <x v="106"/>
    </i>
    <i r="3">
      <x/>
    </i>
    <i r="4">
      <x v="10"/>
    </i>
    <i r="5">
      <x v="82"/>
    </i>
    <i>
      <x v="545"/>
    </i>
    <i r="1">
      <x v="70"/>
    </i>
    <i r="2">
      <x v="106"/>
    </i>
    <i r="3">
      <x/>
    </i>
    <i r="4">
      <x v="10"/>
    </i>
    <i r="5">
      <x v="76"/>
    </i>
    <i>
      <x v="546"/>
    </i>
    <i r="1">
      <x v="70"/>
    </i>
    <i r="2">
      <x v="59"/>
    </i>
    <i r="3">
      <x/>
    </i>
    <i r="4">
      <x v="2"/>
    </i>
    <i r="5">
      <x v="49"/>
    </i>
    <i>
      <x v="547"/>
    </i>
    <i r="1">
      <x v="70"/>
    </i>
    <i r="2">
      <x v="225"/>
    </i>
    <i r="3">
      <x/>
    </i>
    <i r="4">
      <x v="15"/>
    </i>
    <i r="5">
      <x v="57"/>
    </i>
    <i>
      <x v="548"/>
    </i>
    <i r="1">
      <x v="70"/>
    </i>
    <i r="2">
      <x v="212"/>
    </i>
    <i r="3">
      <x/>
    </i>
    <i r="4">
      <x v="19"/>
    </i>
    <i r="5">
      <x v="63"/>
    </i>
    <i>
      <x v="549"/>
    </i>
    <i r="1">
      <x v="65"/>
    </i>
    <i r="2">
      <x v="128"/>
    </i>
    <i r="3">
      <x/>
    </i>
    <i r="4">
      <x v="17"/>
    </i>
    <i r="5">
      <x v="67"/>
    </i>
    <i>
      <x v="550"/>
    </i>
    <i r="1">
      <x v="70"/>
    </i>
    <i r="2">
      <x v="112"/>
    </i>
    <i r="3">
      <x v="10"/>
    </i>
    <i r="4">
      <x v="17"/>
    </i>
    <i r="5">
      <x v="32"/>
    </i>
    <i>
      <x v="551"/>
    </i>
    <i r="1">
      <x v="32"/>
    </i>
    <i r="2">
      <x v="201"/>
    </i>
    <i r="3">
      <x/>
    </i>
    <i r="4">
      <x v="21"/>
    </i>
    <i r="5">
      <x v="76"/>
    </i>
    <i>
      <x v="552"/>
    </i>
    <i r="1">
      <x v="70"/>
    </i>
    <i r="2">
      <x v="29"/>
    </i>
    <i r="3">
      <x v="10"/>
    </i>
    <i r="4">
      <x v="11"/>
    </i>
    <i r="5">
      <x v="54"/>
    </i>
    <i>
      <x v="553"/>
    </i>
    <i r="1">
      <x v="70"/>
    </i>
    <i r="2">
      <x v="242"/>
    </i>
    <i r="3">
      <x/>
    </i>
    <i r="4">
      <x v="23"/>
    </i>
    <i r="5">
      <x v="76"/>
    </i>
    <i>
      <x v="554"/>
    </i>
    <i r="1">
      <x v="61"/>
    </i>
    <i r="2">
      <x v="88"/>
    </i>
    <i r="3">
      <x/>
    </i>
    <i r="4">
      <x v="11"/>
    </i>
    <i r="5">
      <x v="88"/>
    </i>
    <i>
      <x v="555"/>
    </i>
    <i r="1">
      <x v="63"/>
    </i>
    <i r="2">
      <x v="68"/>
    </i>
    <i r="3">
      <x/>
    </i>
    <i r="4">
      <x v="19"/>
    </i>
    <i r="5">
      <x v="99"/>
    </i>
    <i r="1">
      <x v="68"/>
    </i>
    <i r="2">
      <x v="129"/>
    </i>
    <i r="3">
      <x/>
    </i>
    <i r="4">
      <x v="1"/>
    </i>
    <i r="5">
      <x v="101"/>
    </i>
    <i r="1">
      <x v="70"/>
    </i>
    <i r="2">
      <x v="46"/>
    </i>
    <i r="3">
      <x/>
    </i>
    <i r="4">
      <x v="13"/>
    </i>
    <i r="5">
      <x v="76"/>
    </i>
    <i r="2">
      <x v="141"/>
    </i>
    <i r="3">
      <x/>
    </i>
    <i r="4">
      <x v="12"/>
    </i>
    <i r="5">
      <x v="82"/>
    </i>
    <i>
      <x v="556"/>
    </i>
    <i r="1">
      <x v="29"/>
    </i>
    <i r="2">
      <x v="88"/>
    </i>
    <i r="3">
      <x/>
    </i>
    <i r="4">
      <x v="18"/>
    </i>
    <i r="5">
      <x v="64"/>
    </i>
    <i>
      <x v="557"/>
    </i>
    <i r="1">
      <x v="70"/>
    </i>
    <i r="2">
      <x v="164"/>
    </i>
    <i r="3">
      <x/>
    </i>
    <i r="4">
      <x v="10"/>
    </i>
    <i r="5">
      <x v="95"/>
    </i>
    <i>
      <x v="558"/>
    </i>
    <i r="1">
      <x v="70"/>
    </i>
    <i r="2">
      <x v="165"/>
    </i>
    <i r="3">
      <x/>
    </i>
    <i r="4">
      <x v="10"/>
    </i>
    <i r="5">
      <x v="95"/>
    </i>
    <i>
      <x v="559"/>
    </i>
    <i r="1">
      <x v="70"/>
    </i>
    <i r="2">
      <x v="106"/>
    </i>
    <i r="3">
      <x/>
    </i>
    <i r="4">
      <x v="10"/>
    </i>
    <i r="5">
      <x v="95"/>
    </i>
    <i>
      <x v="560"/>
    </i>
    <i r="1">
      <x v="70"/>
    </i>
    <i r="2">
      <x v="106"/>
    </i>
    <i r="3">
      <x/>
    </i>
    <i r="4">
      <x v="10"/>
    </i>
    <i r="5">
      <x v="95"/>
    </i>
    <i>
      <x v="561"/>
    </i>
    <i r="1">
      <x v="70"/>
    </i>
    <i r="2">
      <x v="216"/>
    </i>
    <i r="3">
      <x/>
    </i>
    <i r="4">
      <x v="2"/>
    </i>
    <i r="5">
      <x v="60"/>
    </i>
    <i>
      <x v="562"/>
    </i>
    <i r="1">
      <x v="70"/>
    </i>
    <i r="2">
      <x v="91"/>
    </i>
    <i r="3">
      <x/>
    </i>
    <i r="4">
      <x v="5"/>
    </i>
    <i r="5">
      <x v="67"/>
    </i>
    <i>
      <x v="563"/>
    </i>
    <i r="1">
      <x v="70"/>
    </i>
    <i r="2">
      <x v="91"/>
    </i>
    <i r="3">
      <x/>
    </i>
    <i r="4">
      <x v="8"/>
    </i>
    <i r="5">
      <x v="67"/>
    </i>
    <i r="4">
      <x v="18"/>
    </i>
    <i r="5">
      <x v="67"/>
    </i>
    <i>
      <x v="564"/>
    </i>
    <i r="1">
      <x v="70"/>
    </i>
    <i r="2">
      <x v="26"/>
    </i>
    <i r="3">
      <x v="10"/>
    </i>
    <i r="4">
      <x v="21"/>
    </i>
    <i r="5">
      <x v="27"/>
    </i>
    <i>
      <x v="565"/>
    </i>
    <i r="1">
      <x v="69"/>
    </i>
    <i r="2">
      <x v="137"/>
    </i>
    <i r="3">
      <x v="10"/>
    </i>
    <i r="4">
      <x v="7"/>
    </i>
    <i r="5">
      <x v="16"/>
    </i>
    <i>
      <x v="566"/>
    </i>
    <i r="1">
      <x v="70"/>
    </i>
    <i r="2">
      <x v="96"/>
    </i>
    <i r="3">
      <x/>
    </i>
    <i r="4">
      <x v="11"/>
    </i>
    <i r="5">
      <x v="88"/>
    </i>
    <i>
      <x v="567"/>
    </i>
    <i r="1">
      <x v="70"/>
    </i>
    <i r="2">
      <x v="88"/>
    </i>
    <i r="3">
      <x/>
    </i>
    <i r="4">
      <x v="11"/>
    </i>
    <i r="5">
      <x v="88"/>
    </i>
    <i>
      <x v="568"/>
    </i>
    <i r="1">
      <x v="32"/>
    </i>
    <i r="2">
      <x v="201"/>
    </i>
    <i r="3">
      <x/>
    </i>
    <i r="4">
      <x v="21"/>
    </i>
    <i r="5">
      <x v="76"/>
    </i>
    <i>
      <x v="569"/>
    </i>
    <i r="1">
      <x v="124"/>
    </i>
    <i r="2">
      <x v="115"/>
    </i>
    <i r="3">
      <x v="10"/>
    </i>
    <i r="4">
      <x v="17"/>
    </i>
    <i r="5">
      <x v="34"/>
    </i>
    <i>
      <x v="570"/>
    </i>
    <i r="1">
      <x v="70"/>
    </i>
    <i r="2">
      <x v="91"/>
    </i>
    <i r="3">
      <x/>
    </i>
    <i r="4">
      <x v="4"/>
    </i>
    <i r="5">
      <x v="88"/>
    </i>
    <i r="2">
      <x v="123"/>
    </i>
    <i r="3">
      <x/>
    </i>
    <i r="4">
      <x v="5"/>
    </i>
    <i r="5">
      <x v="88"/>
    </i>
    <i>
      <x v="571"/>
    </i>
    <i r="1">
      <x v="71"/>
    </i>
    <i r="2">
      <x v="35"/>
    </i>
    <i r="3">
      <x/>
    </i>
    <i r="4">
      <x v="18"/>
    </i>
    <i r="5">
      <x v="47"/>
    </i>
    <i>
      <x v="572"/>
    </i>
    <i r="1">
      <x v="34"/>
    </i>
    <i r="2">
      <x v="201"/>
    </i>
    <i r="3">
      <x/>
    </i>
    <i r="4">
      <x v="21"/>
    </i>
    <i r="5">
      <x v="66"/>
    </i>
    <i>
      <x v="573"/>
    </i>
    <i r="1">
      <x v="70"/>
    </i>
    <i r="2">
      <x v="159"/>
    </i>
    <i r="3">
      <x/>
    </i>
    <i r="4">
      <x v="19"/>
    </i>
    <i r="5">
      <x v="95"/>
    </i>
    <i>
      <x v="574"/>
    </i>
    <i r="1">
      <x v="149"/>
    </i>
    <i r="2">
      <x v="235"/>
    </i>
    <i r="3">
      <x/>
    </i>
    <i r="4">
      <x v="3"/>
    </i>
    <i r="5">
      <x v="57"/>
    </i>
    <i>
      <x v="575"/>
    </i>
    <i r="1">
      <x v="70"/>
    </i>
    <i r="2">
      <x v="126"/>
    </i>
    <i r="3">
      <x/>
    </i>
    <i r="4">
      <x v="4"/>
    </i>
    <i r="5">
      <x v="76"/>
    </i>
    <i>
      <x v="576"/>
    </i>
    <i r="1">
      <x v="68"/>
    </i>
    <i r="2">
      <x v="19"/>
    </i>
    <i r="3">
      <x v="10"/>
    </i>
    <i r="4">
      <x v="19"/>
    </i>
    <i r="5">
      <x v="37"/>
    </i>
    <i>
      <x v="577"/>
    </i>
    <i r="1">
      <x v="70"/>
    </i>
    <i r="2">
      <x v="201"/>
    </i>
    <i r="3">
      <x/>
    </i>
    <i r="4">
      <x v="21"/>
    </i>
    <i r="5">
      <x v="82"/>
    </i>
    <i>
      <x v="578"/>
    </i>
    <i r="1">
      <x v="70"/>
    </i>
    <i r="2">
      <x v="86"/>
    </i>
    <i r="3">
      <x/>
    </i>
    <i r="4">
      <x v="8"/>
    </i>
    <i r="5">
      <x v="71"/>
    </i>
    <i>
      <x v="579"/>
    </i>
    <i r="1">
      <x v="70"/>
    </i>
    <i r="2">
      <x v="88"/>
    </i>
    <i r="3">
      <x/>
    </i>
    <i r="4">
      <x v="18"/>
    </i>
    <i r="5">
      <x v="83"/>
    </i>
    <i r="2">
      <x v="91"/>
    </i>
    <i r="3">
      <x/>
    </i>
    <i r="4">
      <x v="4"/>
    </i>
    <i r="5">
      <x v="88"/>
    </i>
    <i r="2">
      <x v="123"/>
    </i>
    <i r="3">
      <x/>
    </i>
    <i r="4">
      <x v="5"/>
    </i>
    <i r="5">
      <x v="88"/>
    </i>
    <i r="1">
      <x v="71"/>
    </i>
    <i r="2">
      <x v="40"/>
    </i>
    <i r="3">
      <x/>
    </i>
    <i r="4">
      <x v="9"/>
    </i>
    <i r="5">
      <x v="67"/>
    </i>
    <i>
      <x v="580"/>
    </i>
    <i r="1">
      <x v="70"/>
    </i>
    <i r="2">
      <x v="118"/>
    </i>
    <i r="3">
      <x/>
    </i>
    <i r="4">
      <x v="12"/>
    </i>
    <i r="5">
      <x v="82"/>
    </i>
    <i>
      <x v="581"/>
    </i>
    <i r="1">
      <x v="1"/>
    </i>
    <i r="2">
      <x v="195"/>
    </i>
    <i r="3">
      <x v="10"/>
    </i>
    <i r="4">
      <x v="17"/>
    </i>
    <i r="5">
      <x v="96"/>
    </i>
    <i>
      <x v="582"/>
    </i>
    <i r="1">
      <x v="72"/>
    </i>
    <i r="2">
      <x v="121"/>
    </i>
    <i r="3">
      <x/>
    </i>
    <i r="4">
      <x v="23"/>
    </i>
    <i r="5">
      <x v="67"/>
    </i>
    <i>
      <x v="583"/>
    </i>
    <i r="1">
      <x v="70"/>
    </i>
    <i r="2">
      <x v="106"/>
    </i>
    <i r="3">
      <x/>
    </i>
    <i r="4">
      <x v="10"/>
    </i>
    <i r="5">
      <x v="76"/>
    </i>
    <i>
      <x v="584"/>
    </i>
    <i r="1">
      <x v="70"/>
    </i>
    <i r="2">
      <x v="26"/>
    </i>
    <i r="3">
      <x v="10"/>
    </i>
    <i r="4">
      <x v="21"/>
    </i>
    <i r="5">
      <x v="27"/>
    </i>
    <i>
      <x v="585"/>
    </i>
    <i r="1">
      <x v="70"/>
    </i>
    <i r="2">
      <x v="88"/>
    </i>
    <i r="3">
      <x/>
    </i>
    <i r="4">
      <x v="3"/>
    </i>
    <i r="5">
      <x v="74"/>
    </i>
    <i>
      <x v="586"/>
    </i>
    <i r="1">
      <x v="122"/>
    </i>
    <i r="2">
      <x v="119"/>
    </i>
    <i r="3">
      <x v="4"/>
    </i>
    <i r="4">
      <x v="23"/>
    </i>
    <i r="5">
      <x v="23"/>
    </i>
    <i>
      <x v="587"/>
    </i>
    <i r="1">
      <x v="146"/>
    </i>
    <i r="2">
      <x v="43"/>
    </i>
    <i r="3">
      <x v="5"/>
    </i>
    <i r="4">
      <x v="13"/>
    </i>
    <i r="5">
      <x v="74"/>
    </i>
    <i>
      <x v="588"/>
    </i>
    <i r="1">
      <x v="70"/>
    </i>
    <i r="2">
      <x v="242"/>
    </i>
    <i r="3">
      <x/>
    </i>
    <i r="4">
      <x v="23"/>
    </i>
    <i r="5">
      <x v="76"/>
    </i>
    <i>
      <x v="589"/>
    </i>
    <i r="1">
      <x v="70"/>
    </i>
    <i r="2">
      <x v="107"/>
    </i>
    <i r="3">
      <x/>
    </i>
    <i r="4">
      <x v="10"/>
    </i>
    <i r="5">
      <x v="74"/>
    </i>
    <i>
      <x v="590"/>
    </i>
    <i r="1">
      <x v="32"/>
    </i>
    <i r="2">
      <x v="48"/>
    </i>
    <i r="3">
      <x/>
    </i>
    <i r="4">
      <x v="4"/>
    </i>
    <i r="5">
      <x v="74"/>
    </i>
    <i r="1">
      <x v="157"/>
    </i>
    <i r="2">
      <x v="214"/>
    </i>
    <i r="3">
      <x/>
    </i>
    <i r="4">
      <x v="8"/>
    </i>
    <i r="5">
      <x v="53"/>
    </i>
    <i>
      <x v="591"/>
    </i>
    <i r="1">
      <x v="70"/>
    </i>
    <i r="2">
      <x v="153"/>
    </i>
    <i r="3">
      <x/>
    </i>
    <i r="4">
      <x v="10"/>
    </i>
    <i r="5">
      <x v="104"/>
    </i>
    <i r="2">
      <x v="156"/>
    </i>
    <i r="3">
      <x v="10"/>
    </i>
    <i r="4">
      <x v="20"/>
    </i>
    <i r="5">
      <x v="21"/>
    </i>
    <i>
      <x v="592"/>
    </i>
    <i r="1">
      <x v="9"/>
    </i>
    <i r="2">
      <x v="196"/>
    </i>
    <i r="3">
      <x v="10"/>
    </i>
    <i r="4">
      <x v="22"/>
    </i>
    <i r="5">
      <x v="107"/>
    </i>
    <i>
      <x v="593"/>
    </i>
    <i r="1">
      <x v="152"/>
    </i>
    <i r="2">
      <x v="208"/>
    </i>
    <i r="3">
      <x v="10"/>
    </i>
    <i r="4">
      <x v="7"/>
    </i>
    <i r="5">
      <x v="111"/>
    </i>
    <i>
      <x v="594"/>
    </i>
    <i r="1">
      <x v="29"/>
    </i>
    <i r="2">
      <x v="88"/>
    </i>
    <i r="3">
      <x/>
    </i>
    <i r="4">
      <x v="18"/>
    </i>
    <i r="5">
      <x v="64"/>
    </i>
    <i>
      <x v="595"/>
    </i>
    <i r="1">
      <x v="70"/>
    </i>
    <i r="2">
      <x v="82"/>
    </i>
    <i r="3">
      <x/>
    </i>
    <i r="4">
      <x v="23"/>
    </i>
    <i r="5">
      <x v="74"/>
    </i>
    <i>
      <x v="596"/>
    </i>
    <i r="1">
      <x v="20"/>
    </i>
    <i r="2">
      <x v="241"/>
    </i>
    <i r="3">
      <x/>
    </i>
    <i r="4">
      <x v="23"/>
    </i>
    <i r="5">
      <x v="63"/>
    </i>
    <i>
      <x v="597"/>
    </i>
    <i r="1">
      <x v="69"/>
    </i>
    <i r="2">
      <x v="117"/>
    </i>
    <i r="3">
      <x/>
    </i>
    <i r="4">
      <x v="1"/>
    </i>
    <i r="5">
      <x v="100"/>
    </i>
    <i>
      <x v="598"/>
    </i>
    <i r="1">
      <x v="42"/>
    </i>
    <i r="2">
      <x v="162"/>
    </i>
    <i r="3">
      <x/>
    </i>
    <i r="4">
      <x v="2"/>
    </i>
    <i r="5">
      <x v="40"/>
    </i>
    <i>
      <x v="599"/>
    </i>
    <i r="1">
      <x v="5"/>
    </i>
    <i r="2">
      <x v="160"/>
    </i>
    <i r="3">
      <x/>
    </i>
    <i r="4">
      <x v="10"/>
    </i>
    <i r="5">
      <x v="76"/>
    </i>
    <i>
      <x v="600"/>
    </i>
    <i r="1">
      <x v="39"/>
    </i>
    <i r="2">
      <x v="119"/>
    </i>
    <i r="3">
      <x v="4"/>
    </i>
    <i r="4">
      <x v="23"/>
    </i>
    <i r="5">
      <x v="124"/>
    </i>
    <i>
      <x v="601"/>
    </i>
    <i r="1">
      <x v="70"/>
    </i>
    <i r="2">
      <x v="153"/>
    </i>
    <i r="3">
      <x/>
    </i>
    <i r="4">
      <x v="10"/>
    </i>
    <i r="5">
      <x v="104"/>
    </i>
    <i r="2">
      <x v="156"/>
    </i>
    <i r="3">
      <x v="10"/>
    </i>
    <i r="4">
      <x v="20"/>
    </i>
    <i r="5">
      <x v="21"/>
    </i>
    <i>
      <x v="602"/>
    </i>
    <i r="1">
      <x v="70"/>
    </i>
    <i r="2">
      <x v="153"/>
    </i>
    <i r="3">
      <x/>
    </i>
    <i r="4">
      <x v="10"/>
    </i>
    <i r="5">
      <x v="104"/>
    </i>
    <i r="2">
      <x v="156"/>
    </i>
    <i r="3">
      <x v="10"/>
    </i>
    <i r="4">
      <x v="20"/>
    </i>
    <i r="5">
      <x v="21"/>
    </i>
    <i>
      <x v="603"/>
    </i>
    <i r="1">
      <x v="68"/>
    </i>
    <i r="2">
      <x v="18"/>
    </i>
    <i r="3">
      <x v="10"/>
    </i>
    <i r="4">
      <x v="19"/>
    </i>
    <i r="5">
      <x v="37"/>
    </i>
    <i>
      <x v="604"/>
    </i>
    <i r="1">
      <x v="70"/>
    </i>
    <i r="2">
      <x v="26"/>
    </i>
    <i r="3">
      <x v="10"/>
    </i>
    <i r="4">
      <x v="21"/>
    </i>
    <i r="5">
      <x v="27"/>
    </i>
    <i>
      <x v="605"/>
    </i>
    <i r="1">
      <x v="132"/>
    </i>
    <i r="2">
      <x v="232"/>
    </i>
    <i r="3">
      <x v="10"/>
    </i>
    <i r="4">
      <x v="10"/>
    </i>
    <i r="5">
      <x v="12"/>
    </i>
    <i>
      <x v="606"/>
    </i>
    <i r="1">
      <x v="70"/>
    </i>
    <i r="2">
      <x v="30"/>
    </i>
    <i r="3">
      <x/>
    </i>
    <i r="4">
      <x v="14"/>
    </i>
    <i r="5">
      <x v="64"/>
    </i>
    <i>
      <x v="607"/>
    </i>
    <i r="1">
      <x v="45"/>
    </i>
    <i r="2">
      <x v="45"/>
    </i>
    <i r="3">
      <x/>
    </i>
    <i r="4">
      <x v="13"/>
    </i>
    <i r="5">
      <x v="63"/>
    </i>
    <i>
      <x v="608"/>
    </i>
    <i r="1">
      <x v="20"/>
    </i>
    <i r="2">
      <x v="80"/>
    </i>
    <i r="3">
      <x/>
    </i>
    <i r="4">
      <x v="12"/>
    </i>
    <i r="5">
      <x v="67"/>
    </i>
    <i r="1">
      <x v="51"/>
    </i>
    <i r="2">
      <x v="88"/>
    </i>
    <i r="3">
      <x/>
    </i>
    <i r="4">
      <x v="17"/>
    </i>
    <i r="5">
      <x v="67"/>
    </i>
    <i r="1">
      <x v="53"/>
    </i>
    <i r="2">
      <x v="162"/>
    </i>
    <i r="3">
      <x/>
    </i>
    <i r="4">
      <x v="2"/>
    </i>
    <i r="5">
      <x v="67"/>
    </i>
    <i r="1">
      <x v="70"/>
    </i>
    <i r="2">
      <x v="96"/>
    </i>
    <i r="3">
      <x/>
    </i>
    <i r="4">
      <x v="18"/>
    </i>
    <i r="5">
      <x v="83"/>
    </i>
    <i>
      <x v="609"/>
    </i>
    <i r="1">
      <x v="40"/>
    </i>
    <i r="2">
      <x v="162"/>
    </i>
    <i r="3">
      <x/>
    </i>
    <i r="4">
      <x v="2"/>
    </i>
    <i r="5">
      <x v="67"/>
    </i>
    <i>
      <x v="610"/>
    </i>
    <i r="1">
      <x v="70"/>
    </i>
    <i r="2">
      <x v="106"/>
    </i>
    <i r="3">
      <x/>
    </i>
    <i r="4">
      <x v="10"/>
    </i>
    <i r="5">
      <x v="76"/>
    </i>
    <i>
      <x v="611"/>
    </i>
    <i r="1">
      <x v="32"/>
    </i>
    <i r="2">
      <x v="49"/>
    </i>
    <i r="3">
      <x v="10"/>
    </i>
    <i r="4">
      <x v="4"/>
    </i>
    <i r="5">
      <x v="32"/>
    </i>
    <i r="2">
      <x v="62"/>
    </i>
    <i r="3">
      <x v="10"/>
    </i>
    <i r="4">
      <x v="16"/>
    </i>
    <i r="5">
      <x v="9"/>
    </i>
    <i r="1">
      <x v="44"/>
    </i>
    <i r="2">
      <x v="53"/>
    </i>
    <i r="3">
      <x/>
    </i>
    <i r="4">
      <x v="15"/>
    </i>
    <i r="5">
      <x v="67"/>
    </i>
    <i r="1">
      <x v="70"/>
    </i>
    <i r="2">
      <x v="86"/>
    </i>
    <i r="3">
      <x/>
    </i>
    <i r="4">
      <x v="8"/>
    </i>
    <i r="5">
      <x v="66"/>
    </i>
    <i r="1">
      <x v="71"/>
    </i>
    <i r="2">
      <x v="40"/>
    </i>
    <i r="3">
      <x/>
    </i>
    <i r="4">
      <x v="9"/>
    </i>
    <i r="5">
      <x v="67"/>
    </i>
    <i>
      <x v="612"/>
    </i>
    <i r="1">
      <x v="20"/>
    </i>
    <i r="2">
      <x v="80"/>
    </i>
    <i r="3">
      <x/>
    </i>
    <i r="4">
      <x v="12"/>
    </i>
    <i r="5">
      <x v="67"/>
    </i>
    <i>
      <x v="613"/>
    </i>
    <i r="1">
      <x v="70"/>
    </i>
    <i r="2">
      <x v="29"/>
    </i>
    <i r="3">
      <x v="10"/>
    </i>
    <i r="4">
      <x v="11"/>
    </i>
    <i r="5">
      <x v="54"/>
    </i>
    <i>
      <x v="614"/>
    </i>
    <i r="1">
      <x v="70"/>
    </i>
    <i r="2">
      <x v="26"/>
    </i>
    <i r="3">
      <x v="10"/>
    </i>
    <i r="4">
      <x v="21"/>
    </i>
    <i r="5">
      <x v="27"/>
    </i>
    <i>
      <x v="615"/>
    </i>
    <i r="1">
      <x v="29"/>
    </i>
    <i r="2">
      <x v="16"/>
    </i>
    <i r="3">
      <x/>
    </i>
    <i r="4">
      <x v="14"/>
    </i>
    <i r="5">
      <x v="57"/>
    </i>
    <i r="2">
      <x v="83"/>
    </i>
    <i r="3">
      <x/>
    </i>
    <i r="4">
      <x v="18"/>
    </i>
    <i r="5">
      <x v="69"/>
    </i>
    <i r="1">
      <x v="32"/>
    </i>
    <i r="2">
      <x v="161"/>
    </i>
    <i r="3">
      <x/>
    </i>
    <i r="4">
      <x v="17"/>
    </i>
    <i r="5">
      <x v="57"/>
    </i>
    <i>
      <x v="616"/>
    </i>
    <i r="1">
      <x v="70"/>
    </i>
    <i r="2">
      <x v="160"/>
    </i>
    <i r="3">
      <x/>
    </i>
    <i r="4">
      <x v="10"/>
    </i>
    <i r="5">
      <x v="76"/>
    </i>
    <i>
      <x v="617"/>
    </i>
    <i r="1">
      <x v="70"/>
    </i>
    <i r="2">
      <x v="106"/>
    </i>
    <i r="3">
      <x/>
    </i>
    <i r="4">
      <x v="10"/>
    </i>
    <i r="5">
      <x v="76"/>
    </i>
    <i>
      <x v="618"/>
    </i>
    <i r="1">
      <x v="32"/>
    </i>
    <i r="2">
      <x v="106"/>
    </i>
    <i r="3">
      <x/>
    </i>
    <i r="4">
      <x v="10"/>
    </i>
    <i r="5">
      <x v="76"/>
    </i>
    <i>
      <x v="619"/>
    </i>
    <i r="1">
      <x v="45"/>
    </i>
    <i r="2">
      <x v="75"/>
    </i>
    <i r="3">
      <x/>
    </i>
    <i r="4">
      <x v="13"/>
    </i>
    <i r="5">
      <x v="102"/>
    </i>
    <i>
      <x v="620"/>
    </i>
    <i r="1">
      <x v="70"/>
    </i>
    <i r="2">
      <x v="29"/>
    </i>
    <i r="3">
      <x v="10"/>
    </i>
    <i r="4">
      <x v="11"/>
    </i>
    <i r="5">
      <x v="54"/>
    </i>
    <i>
      <x v="621"/>
    </i>
    <i r="1">
      <x/>
    </i>
    <i r="2">
      <x v="195"/>
    </i>
    <i r="3">
      <x v="10"/>
    </i>
    <i r="4">
      <x v="17"/>
    </i>
    <i r="5">
      <x v="99"/>
    </i>
    <i>
      <x v="622"/>
    </i>
    <i r="1">
      <x v="131"/>
    </i>
    <i r="2">
      <x v="157"/>
    </i>
    <i r="3">
      <x v="10"/>
    </i>
    <i r="4">
      <x v="15"/>
    </i>
    <i r="5">
      <x v="70"/>
    </i>
    <i>
      <x v="623"/>
    </i>
    <i r="1">
      <x v="70"/>
    </i>
    <i r="2">
      <x v="29"/>
    </i>
    <i r="3">
      <x v="10"/>
    </i>
    <i r="4">
      <x v="11"/>
    </i>
    <i r="5">
      <x v="54"/>
    </i>
    <i>
      <x v="624"/>
    </i>
    <i r="1">
      <x v="32"/>
    </i>
    <i r="2">
      <x v="86"/>
    </i>
    <i r="3">
      <x/>
    </i>
    <i r="4">
      <x v="8"/>
    </i>
    <i r="5">
      <x v="63"/>
    </i>
    <i>
      <x v="625"/>
    </i>
    <i r="1">
      <x v="69"/>
    </i>
    <i r="2">
      <x v="137"/>
    </i>
    <i r="3">
      <x v="10"/>
    </i>
    <i r="4">
      <x v="7"/>
    </i>
    <i r="5">
      <x v="16"/>
    </i>
    <i>
      <x v="626"/>
    </i>
    <i r="1">
      <x v="43"/>
    </i>
    <i r="2">
      <x v="52"/>
    </i>
    <i r="3">
      <x/>
    </i>
    <i r="4">
      <x v="15"/>
    </i>
    <i r="5">
      <x v="70"/>
    </i>
    <i>
      <x v="627"/>
    </i>
    <i r="1">
      <x v="32"/>
    </i>
    <i r="2">
      <x v="49"/>
    </i>
    <i r="3">
      <x v="10"/>
    </i>
    <i r="4">
      <x v="4"/>
    </i>
    <i r="5">
      <x v="32"/>
    </i>
    <i>
      <x v="628"/>
    </i>
    <i r="1">
      <x v="28"/>
    </i>
    <i r="2">
      <x v="80"/>
    </i>
    <i r="3">
      <x/>
    </i>
    <i r="4">
      <x v="12"/>
    </i>
    <i r="5">
      <x v="63"/>
    </i>
    <i>
      <x v="629"/>
    </i>
    <i r="1">
      <x v="70"/>
    </i>
    <i r="2">
      <x v="47"/>
    </i>
    <i r="3">
      <x v="1"/>
    </i>
    <i r="4">
      <x v="23"/>
    </i>
    <i r="5">
      <x v="74"/>
    </i>
    <i>
      <x v="630"/>
    </i>
    <i r="1">
      <x v="70"/>
    </i>
    <i r="2">
      <x v="46"/>
    </i>
    <i r="3">
      <x/>
    </i>
    <i r="4">
      <x v="13"/>
    </i>
    <i r="5">
      <x v="76"/>
    </i>
    <i r="2">
      <x v="141"/>
    </i>
    <i r="3">
      <x/>
    </i>
    <i r="4">
      <x v="12"/>
    </i>
    <i r="5">
      <x v="82"/>
    </i>
    <i>
      <x v="631"/>
    </i>
    <i r="1">
      <x v="29"/>
    </i>
    <i r="2">
      <x v="88"/>
    </i>
    <i r="3">
      <x/>
    </i>
    <i r="4">
      <x v="18"/>
    </i>
    <i r="5">
      <x v="64"/>
    </i>
    <i>
      <x v="632"/>
    </i>
    <i r="1">
      <x v="70"/>
    </i>
    <i r="2">
      <x v="26"/>
    </i>
    <i r="3">
      <x v="10"/>
    </i>
    <i r="4">
      <x v="21"/>
    </i>
    <i r="5">
      <x v="27"/>
    </i>
    <i>
      <x v="633"/>
    </i>
    <i r="1">
      <x v="32"/>
    </i>
    <i r="2">
      <x v="63"/>
    </i>
    <i r="3">
      <x v="10"/>
    </i>
    <i r="4">
      <x v="20"/>
    </i>
    <i r="5">
      <x v="4"/>
    </i>
    <i>
      <x v="634"/>
    </i>
    <i r="1">
      <x v="70"/>
    </i>
    <i r="2">
      <x v="86"/>
    </i>
    <i r="3">
      <x/>
    </i>
    <i r="4">
      <x v="8"/>
    </i>
    <i r="5">
      <x v="68"/>
    </i>
    <i>
      <x v="635"/>
    </i>
    <i r="1">
      <x v="70"/>
    </i>
    <i r="2">
      <x v="88"/>
    </i>
    <i r="3">
      <x/>
    </i>
    <i r="4">
      <x v="17"/>
    </i>
    <i r="5">
      <x v="67"/>
    </i>
    <i>
      <x v="636"/>
    </i>
    <i r="1">
      <x v="32"/>
    </i>
    <i r="2">
      <x v="48"/>
    </i>
    <i r="3">
      <x/>
    </i>
    <i r="4">
      <x v="4"/>
    </i>
    <i r="5">
      <x v="74"/>
    </i>
    <i>
      <x v="637"/>
    </i>
    <i r="1">
      <x v="70"/>
    </i>
    <i r="2">
      <x v="88"/>
    </i>
    <i r="3">
      <x/>
    </i>
    <i r="4">
      <x v="17"/>
    </i>
    <i r="5">
      <x v="67"/>
    </i>
    <i>
      <x v="638"/>
    </i>
    <i r="1">
      <x v="70"/>
    </i>
    <i r="2">
      <x v="88"/>
    </i>
    <i r="3">
      <x/>
    </i>
    <i r="4">
      <x v="17"/>
    </i>
    <i r="5">
      <x v="67"/>
    </i>
    <i>
      <x v="639"/>
    </i>
    <i r="1">
      <x v="157"/>
    </i>
    <i r="2">
      <x v="214"/>
    </i>
    <i r="3">
      <x/>
    </i>
    <i r="4">
      <x v="8"/>
    </i>
    <i r="5">
      <x v="53"/>
    </i>
    <i>
      <x v="640"/>
    </i>
    <i r="1">
      <x v="11"/>
    </i>
    <i r="2">
      <x v="162"/>
    </i>
    <i r="3">
      <x/>
    </i>
    <i r="4">
      <x v="2"/>
    </i>
    <i r="5">
      <x v="57"/>
    </i>
    <i>
      <x v="641"/>
    </i>
    <i r="1">
      <x v="70"/>
    </i>
    <i r="2">
      <x v="125"/>
    </i>
    <i r="3">
      <x/>
    </i>
    <i r="4">
      <x v="5"/>
    </i>
    <i r="5">
      <x v="97"/>
    </i>
    <i>
      <x v="642"/>
    </i>
    <i r="1">
      <x v="32"/>
    </i>
    <i r="2">
      <x v="49"/>
    </i>
    <i r="3">
      <x v="10"/>
    </i>
    <i r="4">
      <x v="4"/>
    </i>
    <i r="5">
      <x v="32"/>
    </i>
    <i>
      <x v="643"/>
    </i>
    <i r="1">
      <x v="70"/>
    </i>
    <i r="2">
      <x v="141"/>
    </i>
    <i r="3">
      <x/>
    </i>
    <i r="4">
      <x v="12"/>
    </i>
    <i r="5">
      <x v="82"/>
    </i>
    <i>
      <x v="644"/>
    </i>
    <i r="1">
      <x v="129"/>
    </i>
    <i r="2">
      <x v="231"/>
    </i>
    <i r="3">
      <x v="10"/>
    </i>
    <i r="4">
      <x v="23"/>
    </i>
    <i r="5">
      <x v="123"/>
    </i>
    <i>
      <x v="645"/>
    </i>
    <i r="1">
      <x v="151"/>
    </i>
    <i r="2">
      <x v="158"/>
    </i>
    <i r="3">
      <x v="3"/>
    </i>
    <i r="4">
      <x v="15"/>
    </i>
    <i r="5">
      <x v="7"/>
    </i>
    <i>
      <x v="646"/>
    </i>
    <i r="1">
      <x v="70"/>
    </i>
    <i r="2">
      <x v="114"/>
    </i>
    <i r="3">
      <x/>
    </i>
    <i r="4">
      <x v="10"/>
    </i>
    <i r="5">
      <x v="95"/>
    </i>
    <i>
      <x v="647"/>
    </i>
    <i r="1">
      <x v="85"/>
    </i>
    <i r="2">
      <x v="10"/>
    </i>
    <i r="3">
      <x v="10"/>
    </i>
    <i r="4">
      <x v="7"/>
    </i>
    <i r="5">
      <x v="25"/>
    </i>
    <i>
      <x v="648"/>
    </i>
    <i r="1">
      <x v="85"/>
    </i>
    <i r="2">
      <x v="10"/>
    </i>
    <i r="3">
      <x v="10"/>
    </i>
    <i r="4">
      <x v="7"/>
    </i>
    <i r="5">
      <x v="16"/>
    </i>
    <i>
      <x v="649"/>
    </i>
    <i r="1">
      <x v="31"/>
    </i>
    <i r="2">
      <x v="240"/>
    </i>
    <i r="3">
      <x/>
    </i>
    <i r="4">
      <x v="23"/>
    </i>
    <i r="5">
      <x v="63"/>
    </i>
    <i>
      <x v="650"/>
    </i>
    <i r="1">
      <x v="95"/>
    </i>
    <i r="2">
      <x v="240"/>
    </i>
    <i r="3">
      <x v="1"/>
    </i>
    <i r="4">
      <x v="23"/>
    </i>
    <i r="5">
      <x v="70"/>
    </i>
    <i>
      <x v="651"/>
    </i>
    <i r="1">
      <x v="64"/>
    </i>
    <i r="2">
      <x v="88"/>
    </i>
    <i r="3">
      <x/>
    </i>
    <i r="4">
      <x v="11"/>
    </i>
    <i r="5">
      <x v="88"/>
    </i>
    <i>
      <x v="652"/>
    </i>
    <i r="1">
      <x v="70"/>
    </i>
    <i r="2">
      <x v="106"/>
    </i>
    <i r="3">
      <x/>
    </i>
    <i r="4">
      <x v="10"/>
    </i>
    <i r="5">
      <x v="76"/>
    </i>
    <i>
      <x v="653"/>
    </i>
    <i r="1">
      <x v="70"/>
    </i>
    <i r="2">
      <x v="162"/>
    </i>
    <i r="3">
      <x/>
    </i>
    <i r="4">
      <x v="2"/>
    </i>
    <i r="5">
      <x v="76"/>
    </i>
    <i>
      <x v="654"/>
    </i>
    <i r="1">
      <x v="70"/>
    </i>
    <i r="2">
      <x v="45"/>
    </i>
    <i r="3">
      <x/>
    </i>
    <i r="4">
      <x v="13"/>
    </i>
    <i r="5">
      <x v="76"/>
    </i>
    <i>
      <x v="655"/>
    </i>
    <i r="1">
      <x v="70"/>
    </i>
    <i r="2">
      <x v="154"/>
    </i>
    <i r="3">
      <x v="10"/>
    </i>
    <i r="4">
      <x v="10"/>
    </i>
    <i r="5">
      <x v="39"/>
    </i>
    <i>
      <x v="656"/>
    </i>
    <i r="1">
      <x v="65"/>
    </i>
    <i r="2">
      <x v="106"/>
    </i>
    <i r="3">
      <x/>
    </i>
    <i r="4">
      <x v="10"/>
    </i>
    <i r="5">
      <x v="63"/>
    </i>
    <i>
      <x v="657"/>
    </i>
    <i r="1">
      <x v="108"/>
    </i>
    <i r="2">
      <x v="37"/>
    </i>
    <i r="3">
      <x v="3"/>
    </i>
    <i r="4">
      <x v="23"/>
    </i>
    <i r="5">
      <x v="121"/>
    </i>
    <i r="1">
      <x v="109"/>
    </i>
    <i r="2">
      <x v="33"/>
    </i>
    <i r="3">
      <x v="10"/>
    </i>
    <i r="4">
      <x v="13"/>
    </i>
    <i r="5">
      <x v="6"/>
    </i>
    <i r="1">
      <x v="111"/>
    </i>
    <i r="2">
      <x v="167"/>
    </i>
    <i r="3">
      <x v="3"/>
    </i>
    <i r="4">
      <x v="12"/>
    </i>
    <i r="5">
      <x v="4"/>
    </i>
    <i>
      <x v="658"/>
    </i>
    <i r="1">
      <x v="70"/>
    </i>
    <i r="2">
      <x v="162"/>
    </i>
    <i r="3">
      <x/>
    </i>
    <i r="4">
      <x v="2"/>
    </i>
    <i r="5">
      <x v="80"/>
    </i>
    <i>
      <x v="659"/>
    </i>
    <i r="1">
      <x v="47"/>
    </i>
    <i r="2">
      <x v="196"/>
    </i>
    <i r="3">
      <x v="10"/>
    </i>
    <i r="4">
      <x v="22"/>
    </i>
    <i r="5">
      <x v="112"/>
    </i>
    <i>
      <x v="660"/>
    </i>
    <i r="1">
      <x v="70"/>
    </i>
    <i r="2">
      <x v="57"/>
    </i>
    <i r="3">
      <x/>
    </i>
    <i r="4">
      <x v="15"/>
    </i>
    <i r="5">
      <x v="74"/>
    </i>
    <i>
      <x v="661"/>
    </i>
    <i r="1">
      <x v="70"/>
    </i>
    <i r="2">
      <x v="162"/>
    </i>
    <i r="3">
      <x/>
    </i>
    <i r="4">
      <x v="2"/>
    </i>
    <i r="5">
      <x v="81"/>
    </i>
    <i>
      <x v="662"/>
    </i>
    <i r="1">
      <x v="70"/>
    </i>
    <i r="2">
      <x v="56"/>
    </i>
    <i r="3">
      <x/>
    </i>
    <i r="4">
      <x v="19"/>
    </i>
    <i r="5">
      <x v="76"/>
    </i>
    <i r="2">
      <x v="85"/>
    </i>
    <i r="3">
      <x v="1"/>
    </i>
    <i r="4">
      <x v="23"/>
    </i>
    <i r="5">
      <x v="63"/>
    </i>
    <i r="2">
      <x v="88"/>
    </i>
    <i r="3">
      <x/>
    </i>
    <i r="4">
      <x v="11"/>
    </i>
    <i r="5">
      <x v="88"/>
    </i>
    <i>
      <x v="663"/>
    </i>
    <i r="1">
      <x v="70"/>
    </i>
    <i r="2">
      <x v="162"/>
    </i>
    <i r="3">
      <x/>
    </i>
    <i r="4">
      <x v="2"/>
    </i>
    <i r="5">
      <x v="80"/>
    </i>
    <i>
      <x v="664"/>
    </i>
    <i r="1">
      <x v="70"/>
    </i>
    <i r="2">
      <x v="147"/>
    </i>
    <i r="3">
      <x/>
    </i>
    <i r="4">
      <x/>
    </i>
    <i r="5">
      <x v="67"/>
    </i>
    <i>
      <x v="665"/>
    </i>
    <i r="1">
      <x v="70"/>
    </i>
    <i r="2">
      <x v="70"/>
    </i>
    <i r="3">
      <x/>
    </i>
    <i r="4">
      <x v="6"/>
    </i>
    <i r="5">
      <x v="60"/>
    </i>
    <i>
      <x v="666"/>
    </i>
    <i r="1">
      <x v="70"/>
    </i>
    <i r="2">
      <x v="82"/>
    </i>
    <i r="3">
      <x/>
    </i>
    <i r="4">
      <x v="23"/>
    </i>
    <i r="5">
      <x v="74"/>
    </i>
    <i>
      <x v="667"/>
    </i>
    <i r="1">
      <x v="128"/>
    </i>
    <i r="2">
      <x v="151"/>
    </i>
    <i r="3">
      <x v="10"/>
    </i>
    <i r="4">
      <x v="15"/>
    </i>
    <i r="5">
      <x/>
    </i>
    <i>
      <x v="668"/>
    </i>
    <i r="1">
      <x v="70"/>
    </i>
    <i r="2">
      <x v="114"/>
    </i>
    <i r="3">
      <x/>
    </i>
    <i r="4">
      <x v="10"/>
    </i>
    <i r="5">
      <x v="88"/>
    </i>
    <i>
      <x v="669"/>
    </i>
    <i r="1">
      <x v="143"/>
    </i>
    <i r="2">
      <x v="17"/>
    </i>
    <i r="3">
      <x v="10"/>
    </i>
    <i r="4">
      <x v="8"/>
    </i>
    <i r="5">
      <x v="8"/>
    </i>
    <i>
      <x v="670"/>
    </i>
    <i r="1">
      <x v="4"/>
    </i>
    <i r="2">
      <x v="231"/>
    </i>
    <i r="3">
      <x v="11"/>
    </i>
    <i r="4">
      <x v="23"/>
    </i>
    <i r="5">
      <x v="122"/>
    </i>
    <i>
      <x v="671"/>
    </i>
    <i r="1">
      <x v="7"/>
    </i>
    <i r="2">
      <x v="2"/>
    </i>
    <i r="3">
      <x v="10"/>
    </i>
    <i r="4">
      <x v="14"/>
    </i>
    <i r="5">
      <x v="11"/>
    </i>
    <i>
      <x v="672"/>
    </i>
    <i r="1">
      <x v="7"/>
    </i>
    <i r="2">
      <x v="3"/>
    </i>
    <i r="3">
      <x v="10"/>
    </i>
    <i r="4">
      <x v="14"/>
    </i>
    <i r="5">
      <x v="11"/>
    </i>
    <i>
      <x v="673"/>
    </i>
    <i r="1">
      <x v="49"/>
    </i>
    <i r="2">
      <x v="13"/>
    </i>
    <i r="3">
      <x/>
    </i>
    <i r="4">
      <x v="14"/>
    </i>
    <i r="5">
      <x v="70"/>
    </i>
    <i>
      <x v="674"/>
    </i>
    <i r="1">
      <x v="70"/>
    </i>
    <i r="2">
      <x v="70"/>
    </i>
    <i r="3">
      <x/>
    </i>
    <i r="4">
      <x v="6"/>
    </i>
    <i r="5">
      <x v="60"/>
    </i>
    <i>
      <x v="675"/>
    </i>
    <i r="1">
      <x v="70"/>
    </i>
    <i r="2">
      <x v="60"/>
    </i>
    <i r="3">
      <x/>
    </i>
    <i r="4">
      <x v="14"/>
    </i>
    <i r="5">
      <x v="72"/>
    </i>
    <i>
      <x v="676"/>
    </i>
    <i r="1">
      <x v="70"/>
    </i>
    <i r="2">
      <x v="163"/>
    </i>
    <i r="3">
      <x/>
    </i>
    <i r="4">
      <x v="10"/>
    </i>
    <i r="5">
      <x v="95"/>
    </i>
    <i>
      <x v="677"/>
    </i>
    <i r="1">
      <x v="70"/>
    </i>
    <i r="2">
      <x v="114"/>
    </i>
    <i r="3">
      <x/>
    </i>
    <i r="4">
      <x v="10"/>
    </i>
    <i r="5">
      <x v="95"/>
    </i>
    <i>
      <x v="678"/>
    </i>
    <i r="1">
      <x v="43"/>
    </i>
    <i r="2">
      <x v="82"/>
    </i>
    <i r="3">
      <x v="1"/>
    </i>
    <i r="4">
      <x v="23"/>
    </i>
    <i r="5">
      <x v="63"/>
    </i>
    <i>
      <x v="679"/>
    </i>
    <i r="1">
      <x v="32"/>
    </i>
    <i r="2">
      <x v="106"/>
    </i>
    <i r="3">
      <x/>
    </i>
    <i r="4">
      <x v="10"/>
    </i>
    <i r="5">
      <x v="95"/>
    </i>
    <i>
      <x v="680"/>
    </i>
    <i r="1">
      <x v="70"/>
    </i>
    <i r="2">
      <x v="26"/>
    </i>
    <i r="3">
      <x v="10"/>
    </i>
    <i r="4">
      <x v="21"/>
    </i>
    <i r="5">
      <x v="27"/>
    </i>
    <i>
      <x v="681"/>
    </i>
    <i r="1">
      <x v="32"/>
    </i>
    <i r="2">
      <x v="128"/>
    </i>
    <i r="3">
      <x/>
    </i>
    <i r="4">
      <x v="17"/>
    </i>
    <i r="5">
      <x v="67"/>
    </i>
    <i>
      <x v="682"/>
    </i>
    <i r="1">
      <x v="70"/>
    </i>
    <i r="2">
      <x v="62"/>
    </i>
    <i r="3">
      <x v="10"/>
    </i>
    <i r="4">
      <x v="16"/>
    </i>
    <i r="5">
      <x v="9"/>
    </i>
    <i r="2">
      <x v="91"/>
    </i>
    <i r="3">
      <x/>
    </i>
    <i r="4">
      <x v="20"/>
    </i>
    <i r="5">
      <x v="9"/>
    </i>
    <i>
      <x v="683"/>
    </i>
    <i r="1">
      <x v="70"/>
    </i>
    <i r="2">
      <x v="45"/>
    </i>
    <i r="3">
      <x v="10"/>
    </i>
    <i r="4">
      <x v="13"/>
    </i>
    <i r="5">
      <x v="9"/>
    </i>
    <i r="2">
      <x v="91"/>
    </i>
    <i r="3">
      <x/>
    </i>
    <i r="4">
      <x v="4"/>
    </i>
    <i r="5">
      <x v="89"/>
    </i>
    <i r="4">
      <x v="5"/>
    </i>
    <i r="5">
      <x v="89"/>
    </i>
    <i>
      <x v="684"/>
    </i>
    <i r="1">
      <x v="70"/>
    </i>
    <i r="2">
      <x v="86"/>
    </i>
    <i r="3">
      <x/>
    </i>
    <i r="4">
      <x v="8"/>
    </i>
    <i r="5">
      <x v="75"/>
    </i>
    <i>
      <x v="685"/>
    </i>
    <i r="1">
      <x v="70"/>
    </i>
    <i r="2">
      <x v="58"/>
    </i>
    <i r="3">
      <x/>
    </i>
    <i r="4">
      <x v="15"/>
    </i>
    <i r="5">
      <x v="74"/>
    </i>
    <i r="1">
      <x v="73"/>
    </i>
    <i r="2">
      <x v="55"/>
    </i>
    <i r="3">
      <x v="10"/>
    </i>
    <i r="4">
      <x v="22"/>
    </i>
    <i r="5">
      <x v="10"/>
    </i>
    <i>
      <x v="686"/>
    </i>
    <i r="1">
      <x v="64"/>
    </i>
    <i r="2">
      <x v="88"/>
    </i>
    <i r="3">
      <x/>
    </i>
    <i r="4">
      <x v="11"/>
    </i>
    <i r="5">
      <x v="88"/>
    </i>
    <i>
      <x v="687"/>
    </i>
    <i r="1">
      <x v="129"/>
    </i>
    <i r="2">
      <x v="231"/>
    </i>
    <i r="3">
      <x v="10"/>
    </i>
    <i r="4">
      <x v="23"/>
    </i>
    <i r="5">
      <x v="123"/>
    </i>
    <i>
      <x v="688"/>
    </i>
    <i r="1">
      <x v="32"/>
    </i>
    <i r="2">
      <x v="106"/>
    </i>
    <i r="3">
      <x/>
    </i>
    <i r="4">
      <x v="10"/>
    </i>
    <i r="5">
      <x v="76"/>
    </i>
    <i>
      <x v="689"/>
    </i>
    <i r="1">
      <x v="63"/>
    </i>
    <i r="2">
      <x v="68"/>
    </i>
    <i r="3">
      <x/>
    </i>
    <i r="4">
      <x v="19"/>
    </i>
    <i r="5">
      <x v="99"/>
    </i>
    <i r="1">
      <x v="70"/>
    </i>
    <i r="2">
      <x v="46"/>
    </i>
    <i r="3">
      <x/>
    </i>
    <i r="4">
      <x v="13"/>
    </i>
    <i r="5">
      <x v="76"/>
    </i>
    <i>
      <x v="690"/>
    </i>
    <i r="1">
      <x v="29"/>
    </i>
    <i r="2">
      <x v="88"/>
    </i>
    <i r="3">
      <x/>
    </i>
    <i r="4">
      <x v="18"/>
    </i>
    <i r="5">
      <x v="64"/>
    </i>
    <i>
      <x v="691"/>
    </i>
    <i r="1">
      <x v="150"/>
    </i>
    <i r="2">
      <x v="251"/>
    </i>
    <i r="3">
      <x/>
    </i>
    <i r="4">
      <x v="2"/>
    </i>
    <i r="5">
      <x v="8"/>
    </i>
    <i>
      <x v="692"/>
    </i>
    <i r="1">
      <x v="158"/>
    </i>
    <i r="2">
      <x v="226"/>
    </i>
    <i r="3">
      <x v="3"/>
    </i>
    <i r="4">
      <x v="3"/>
    </i>
    <i r="5">
      <x v="44"/>
    </i>
    <i>
      <x v="693"/>
    </i>
    <i r="1">
      <x v="84"/>
    </i>
    <i r="2">
      <x v="65"/>
    </i>
    <i r="3">
      <x/>
    </i>
    <i r="4">
      <x v="19"/>
    </i>
    <i r="5">
      <x v="82"/>
    </i>
    <i>
      <x v="694"/>
    </i>
    <i r="1">
      <x v="70"/>
    </i>
    <i r="2">
      <x v="26"/>
    </i>
    <i r="3">
      <x v="10"/>
    </i>
    <i r="4">
      <x v="21"/>
    </i>
    <i r="5">
      <x v="27"/>
    </i>
    <i>
      <x v="695"/>
    </i>
    <i r="1">
      <x v="70"/>
    </i>
    <i r="2">
      <x v="26"/>
    </i>
    <i r="3">
      <x v="10"/>
    </i>
    <i r="4">
      <x v="21"/>
    </i>
    <i r="5">
      <x v="27"/>
    </i>
    <i>
      <x v="696"/>
    </i>
    <i r="1">
      <x v="70"/>
    </i>
    <i r="2">
      <x v="24"/>
    </i>
    <i r="3">
      <x v="10"/>
    </i>
    <i r="4">
      <x v="2"/>
    </i>
    <i r="5">
      <x v="24"/>
    </i>
    <i>
      <x v="697"/>
    </i>
    <i r="1">
      <x v="156"/>
    </i>
    <i r="2">
      <x v="112"/>
    </i>
    <i r="3">
      <x v="10"/>
    </i>
    <i r="4">
      <x v="19"/>
    </i>
    <i r="5">
      <x v="3"/>
    </i>
    <i>
      <x v="698"/>
    </i>
    <i r="1">
      <x v="32"/>
    </i>
    <i r="2">
      <x v="48"/>
    </i>
    <i r="3">
      <x/>
    </i>
    <i r="4">
      <x v="4"/>
    </i>
    <i r="5">
      <x v="74"/>
    </i>
    <i>
      <x v="699"/>
    </i>
    <i r="1">
      <x v="157"/>
    </i>
    <i r="2">
      <x v="213"/>
    </i>
    <i r="3">
      <x/>
    </i>
    <i r="4">
      <x v="8"/>
    </i>
    <i r="5">
      <x v="53"/>
    </i>
    <i>
      <x v="700"/>
    </i>
    <i r="1">
      <x v="22"/>
    </i>
    <i r="2">
      <x v="44"/>
    </i>
    <i r="3">
      <x/>
    </i>
    <i r="4">
      <x v="22"/>
    </i>
    <i r="5">
      <x v="98"/>
    </i>
    <i r="1">
      <x v="70"/>
    </i>
    <i r="2">
      <x v="86"/>
    </i>
    <i r="3">
      <x/>
    </i>
    <i r="4">
      <x v="8"/>
    </i>
    <i r="5">
      <x v="70"/>
    </i>
    <i>
      <x v="701"/>
    </i>
    <i r="1">
      <x v="70"/>
    </i>
    <i r="2">
      <x v="24"/>
    </i>
    <i r="3">
      <x v="10"/>
    </i>
    <i r="4">
      <x v="2"/>
    </i>
    <i r="5">
      <x v="24"/>
    </i>
    <i>
      <x v="702"/>
    </i>
    <i r="1">
      <x v="70"/>
    </i>
    <i r="2">
      <x v="91"/>
    </i>
    <i r="3">
      <x/>
    </i>
    <i r="4">
      <x v="20"/>
    </i>
    <i r="5">
      <x v="9"/>
    </i>
    <i>
      <x v="703"/>
    </i>
    <i r="1">
      <x v="154"/>
    </i>
    <i r="2">
      <x v="244"/>
    </i>
    <i r="3">
      <x v="10"/>
    </i>
    <i r="4">
      <x v="8"/>
    </i>
    <i r="5">
      <x v="39"/>
    </i>
    <i>
      <x v="704"/>
    </i>
    <i r="1">
      <x v="68"/>
    </i>
    <i r="2">
      <x v="19"/>
    </i>
    <i r="3">
      <x v="10"/>
    </i>
    <i r="4">
      <x v="19"/>
    </i>
    <i r="5">
      <x v="37"/>
    </i>
    <i>
      <x v="705"/>
    </i>
    <i r="1">
      <x v="113"/>
    </i>
    <i r="2">
      <x v="208"/>
    </i>
    <i r="3">
      <x v="10"/>
    </i>
    <i r="4">
      <x v="7"/>
    </i>
    <i r="5">
      <x v="120"/>
    </i>
    <i>
      <x v="706"/>
    </i>
    <i r="1">
      <x v="88"/>
    </i>
    <i r="2">
      <x v="208"/>
    </i>
    <i r="3">
      <x v="10"/>
    </i>
    <i r="4">
      <x v="7"/>
    </i>
    <i r="5">
      <x v="115"/>
    </i>
    <i>
      <x v="707"/>
    </i>
    <i r="1">
      <x v="32"/>
    </i>
    <i r="2">
      <x v="86"/>
    </i>
    <i r="3">
      <x/>
    </i>
    <i r="4">
      <x v="8"/>
    </i>
    <i r="5">
      <x v="68"/>
    </i>
    <i>
      <x v="708"/>
    </i>
    <i r="1">
      <x v="69"/>
    </i>
    <i r="2">
      <x v="137"/>
    </i>
    <i r="3">
      <x v="10"/>
    </i>
    <i r="4">
      <x v="7"/>
    </i>
    <i r="5">
      <x v="16"/>
    </i>
    <i>
      <x v="709"/>
    </i>
    <i r="1">
      <x v="70"/>
    </i>
    <i r="2">
      <x v="96"/>
    </i>
    <i r="3">
      <x/>
    </i>
    <i r="4">
      <x v="11"/>
    </i>
    <i r="5">
      <x v="88"/>
    </i>
    <i>
      <x v="710"/>
    </i>
    <i r="1">
      <x v="32"/>
    </i>
    <i r="2">
      <x v="48"/>
    </i>
    <i r="3">
      <x/>
    </i>
    <i r="4">
      <x v="4"/>
    </i>
    <i r="5">
      <x v="74"/>
    </i>
    <i>
      <x v="711"/>
    </i>
    <i r="1">
      <x v="157"/>
    </i>
    <i r="2">
      <x v="213"/>
    </i>
    <i r="3">
      <x/>
    </i>
    <i r="4">
      <x v="8"/>
    </i>
    <i r="5">
      <x v="53"/>
    </i>
    <i>
      <x v="712"/>
    </i>
    <i r="1">
      <x v="70"/>
    </i>
    <i r="2">
      <x v="168"/>
    </i>
    <i r="3">
      <x/>
    </i>
    <i r="4">
      <x v="2"/>
    </i>
    <i r="5">
      <x v="73"/>
    </i>
    <i>
      <x v="713"/>
    </i>
    <i r="1">
      <x v="69"/>
    </i>
    <i r="2">
      <x v="219"/>
    </i>
    <i r="3">
      <x/>
    </i>
    <i r="4">
      <x v="7"/>
    </i>
    <i r="5">
      <x v="85"/>
    </i>
    <i>
      <x v="714"/>
    </i>
    <i r="1">
      <x v="70"/>
    </i>
    <i r="2">
      <x v="45"/>
    </i>
    <i r="3">
      <x/>
    </i>
    <i r="4">
      <x v="13"/>
    </i>
    <i r="5">
      <x v="76"/>
    </i>
    <i r="2">
      <x v="58"/>
    </i>
    <i r="3">
      <x/>
    </i>
    <i r="4">
      <x v="15"/>
    </i>
    <i r="5">
      <x v="74"/>
    </i>
    <i r="2">
      <x v="68"/>
    </i>
    <i r="3">
      <x/>
    </i>
    <i r="4">
      <x v="19"/>
    </i>
    <i r="5">
      <x v="80"/>
    </i>
    <i r="2">
      <x v="91"/>
    </i>
    <i r="3">
      <x/>
    </i>
    <i r="4">
      <x v="20"/>
    </i>
    <i r="5">
      <x v="9"/>
    </i>
    <i>
      <x v="715"/>
    </i>
    <i r="1">
      <x v="70"/>
    </i>
    <i r="2">
      <x v="60"/>
    </i>
    <i r="3">
      <x/>
    </i>
    <i r="4">
      <x v="14"/>
    </i>
    <i r="5">
      <x v="76"/>
    </i>
    <i>
      <x v="716"/>
    </i>
    <i r="1">
      <x v="70"/>
    </i>
    <i r="2">
      <x v="60"/>
    </i>
    <i r="3">
      <x/>
    </i>
    <i r="4">
      <x v="14"/>
    </i>
    <i r="5">
      <x v="76"/>
    </i>
    <i>
      <x v="717"/>
    </i>
    <i r="1">
      <x v="70"/>
    </i>
    <i r="2">
      <x v="91"/>
    </i>
    <i r="3">
      <x/>
    </i>
    <i r="4">
      <x v="20"/>
    </i>
    <i r="5">
      <x v="9"/>
    </i>
    <i>
      <x v="718"/>
    </i>
    <i r="1">
      <x v="70"/>
    </i>
    <i r="2">
      <x v="106"/>
    </i>
    <i r="3">
      <x/>
    </i>
    <i r="4">
      <x v="10"/>
    </i>
    <i r="5">
      <x v="82"/>
    </i>
    <i>
      <x v="719"/>
    </i>
    <i r="1">
      <x v="70"/>
    </i>
    <i r="2">
      <x v="70"/>
    </i>
    <i r="3">
      <x/>
    </i>
    <i r="4">
      <x v="6"/>
    </i>
    <i r="5">
      <x v="60"/>
    </i>
    <i>
      <x v="720"/>
    </i>
    <i r="1">
      <x v="70"/>
    </i>
    <i r="2">
      <x v="106"/>
    </i>
    <i r="3">
      <x/>
    </i>
    <i r="4">
      <x v="10"/>
    </i>
    <i r="5">
      <x v="76"/>
    </i>
    <i>
      <x v="721"/>
    </i>
    <i r="1">
      <x v="70"/>
    </i>
    <i r="2">
      <x v="106"/>
    </i>
    <i r="3">
      <x/>
    </i>
    <i r="4">
      <x v="10"/>
    </i>
    <i r="5">
      <x v="76"/>
    </i>
    <i>
      <x v="722"/>
    </i>
    <i r="1">
      <x v="70"/>
    </i>
    <i r="2">
      <x v="106"/>
    </i>
    <i r="3">
      <x/>
    </i>
    <i r="4">
      <x v="10"/>
    </i>
    <i r="5">
      <x v="76"/>
    </i>
    <i>
      <x v="723"/>
    </i>
    <i r="1">
      <x v="70"/>
    </i>
    <i r="2">
      <x v="135"/>
    </i>
    <i r="3">
      <x v="1"/>
    </i>
    <i r="4">
      <x v="23"/>
    </i>
    <i r="5">
      <x v="76"/>
    </i>
    <i>
      <x v="724"/>
    </i>
    <i r="1">
      <x v="133"/>
    </i>
    <i r="2">
      <x v="150"/>
    </i>
    <i r="3">
      <x v="10"/>
    </i>
    <i r="4">
      <x v="17"/>
    </i>
    <i r="5">
      <x v="105"/>
    </i>
    <i>
      <x v="725"/>
    </i>
    <i r="1">
      <x v="64"/>
    </i>
    <i r="2">
      <x v="88"/>
    </i>
    <i r="3">
      <x/>
    </i>
    <i r="4">
      <x v="11"/>
    </i>
    <i r="5">
      <x v="88"/>
    </i>
    <i>
      <x v="726"/>
    </i>
    <i r="1">
      <x v="154"/>
    </i>
    <i r="2">
      <x v="244"/>
    </i>
    <i r="3">
      <x v="10"/>
    </i>
    <i r="4">
      <x v="8"/>
    </i>
    <i r="5">
      <x v="39"/>
    </i>
    <i>
      <x v="727"/>
    </i>
    <i r="1">
      <x v="70"/>
    </i>
    <i r="2">
      <x v="119"/>
    </i>
    <i r="3">
      <x v="10"/>
    </i>
    <i r="4">
      <x v="23"/>
    </i>
    <i r="5">
      <x v="13"/>
    </i>
    <i>
      <x v="728"/>
    </i>
    <i r="1">
      <x v="32"/>
    </i>
    <i r="2">
      <x v="48"/>
    </i>
    <i r="3">
      <x/>
    </i>
    <i r="4">
      <x v="4"/>
    </i>
    <i r="5">
      <x v="74"/>
    </i>
    <i>
      <x v="729"/>
    </i>
    <i r="1">
      <x v="70"/>
    </i>
    <i r="2">
      <x v="201"/>
    </i>
    <i r="3">
      <x/>
    </i>
    <i r="4">
      <x v="21"/>
    </i>
    <i r="5">
      <x v="82"/>
    </i>
    <i>
      <x v="730"/>
    </i>
    <i r="1">
      <x v="70"/>
    </i>
    <i r="2">
      <x v="90"/>
    </i>
    <i r="3">
      <x v="10"/>
    </i>
    <i r="4">
      <x v="3"/>
    </i>
    <i r="5">
      <x v="2"/>
    </i>
    <i>
      <x v="731"/>
    </i>
    <i r="1">
      <x v="70"/>
    </i>
    <i r="2">
      <x v="24"/>
    </i>
    <i r="3">
      <x v="10"/>
    </i>
    <i r="4">
      <x v="2"/>
    </i>
    <i r="5">
      <x v="24"/>
    </i>
    <i>
      <x v="732"/>
    </i>
    <i r="1">
      <x v="32"/>
    </i>
    <i r="2">
      <x v="84"/>
    </i>
    <i r="3">
      <x v="2"/>
    </i>
    <i r="4">
      <x v="23"/>
    </i>
    <i r="5">
      <x v="106"/>
    </i>
    <i>
      <x v="733"/>
    </i>
    <i r="1">
      <x v="32"/>
    </i>
    <i r="2">
      <x v="91"/>
    </i>
    <i r="3">
      <x/>
    </i>
    <i r="4">
      <x v="4"/>
    </i>
    <i r="5">
      <x v="83"/>
    </i>
    <i r="2">
      <x v="127"/>
    </i>
    <i r="3">
      <x/>
    </i>
    <i r="4">
      <x v="5"/>
    </i>
    <i r="5">
      <x v="83"/>
    </i>
    <i>
      <x v="734"/>
    </i>
    <i r="1">
      <x v="80"/>
    </i>
    <i r="2">
      <x v="196"/>
    </i>
    <i r="3">
      <x v="10"/>
    </i>
    <i r="4">
      <x v="22"/>
    </i>
    <i r="5">
      <x v="114"/>
    </i>
    <i>
      <x v="735"/>
    </i>
    <i r="1">
      <x v="32"/>
    </i>
    <i r="2">
      <x v="136"/>
    </i>
    <i r="3">
      <x v="2"/>
    </i>
    <i r="4">
      <x v="23"/>
    </i>
    <i r="5">
      <x v="109"/>
    </i>
    <i>
      <x v="736"/>
    </i>
    <i r="1">
      <x v="32"/>
    </i>
    <i r="2">
      <x v="48"/>
    </i>
    <i r="3">
      <x/>
    </i>
    <i r="4">
      <x v="4"/>
    </i>
    <i r="5">
      <x v="74"/>
    </i>
    <i r="1">
      <x v="70"/>
    </i>
    <i r="2">
      <x v="216"/>
    </i>
    <i r="3">
      <x/>
    </i>
    <i r="4">
      <x v="2"/>
    </i>
    <i r="5">
      <x v="60"/>
    </i>
    <i>
      <x v="737"/>
    </i>
    <i r="1">
      <x v="157"/>
    </i>
    <i r="2">
      <x v="214"/>
    </i>
    <i r="3">
      <x/>
    </i>
    <i r="4">
      <x v="8"/>
    </i>
    <i r="5">
      <x v="53"/>
    </i>
    <i>
      <x v="738"/>
    </i>
    <i r="1">
      <x v="70"/>
    </i>
    <i r="2">
      <x v="24"/>
    </i>
    <i r="3">
      <x v="10"/>
    </i>
    <i r="4">
      <x v="2"/>
    </i>
    <i r="5">
      <x v="24"/>
    </i>
    <i>
      <x v="739"/>
    </i>
    <i r="1">
      <x v="34"/>
    </i>
    <i r="2">
      <x v="201"/>
    </i>
    <i r="3">
      <x/>
    </i>
    <i r="4">
      <x v="21"/>
    </i>
    <i r="5">
      <x v="66"/>
    </i>
    <i>
      <x v="740"/>
    </i>
    <i r="1">
      <x v="70"/>
    </i>
    <i r="2">
      <x v="73"/>
    </i>
    <i r="3">
      <x/>
    </i>
    <i r="4">
      <x v="19"/>
    </i>
    <i r="5">
      <x v="85"/>
    </i>
    <i>
      <x v="741"/>
    </i>
    <i r="1">
      <x v="70"/>
    </i>
    <i r="2">
      <x v="162"/>
    </i>
    <i r="3">
      <x/>
    </i>
    <i r="4">
      <x v="2"/>
    </i>
    <i r="5">
      <x v="82"/>
    </i>
    <i>
      <x v="742"/>
    </i>
    <i r="1">
      <x v="70"/>
    </i>
    <i r="2">
      <x v="88"/>
    </i>
    <i r="3">
      <x/>
    </i>
    <i r="4">
      <x v="3"/>
    </i>
    <i r="5">
      <x v="74"/>
    </i>
    <i r="2">
      <x v="91"/>
    </i>
    <i r="3">
      <x/>
    </i>
    <i r="4">
      <x v="20"/>
    </i>
    <i r="5">
      <x v="13"/>
    </i>
    <i>
      <x v="743"/>
    </i>
    <i r="1">
      <x v="70"/>
    </i>
    <i r="2">
      <x v="45"/>
    </i>
    <i r="3">
      <x/>
    </i>
    <i r="4">
      <x v="13"/>
    </i>
    <i r="5">
      <x v="76"/>
    </i>
    <i>
      <x v="744"/>
    </i>
    <i r="1">
      <x v="70"/>
    </i>
    <i r="2">
      <x v="77"/>
    </i>
    <i r="3">
      <x/>
    </i>
    <i r="4">
      <x v="19"/>
    </i>
    <i r="5">
      <x v="83"/>
    </i>
    <i>
      <x v="745"/>
    </i>
    <i r="1">
      <x v="70"/>
    </i>
    <i r="2">
      <x v="77"/>
    </i>
    <i r="3">
      <x/>
    </i>
    <i r="4">
      <x v="19"/>
    </i>
    <i r="5">
      <x v="83"/>
    </i>
    <i>
      <x v="746"/>
    </i>
    <i r="1">
      <x v="70"/>
    </i>
    <i r="2">
      <x v="58"/>
    </i>
    <i r="3">
      <x/>
    </i>
    <i r="4">
      <x v="15"/>
    </i>
    <i r="5">
      <x v="74"/>
    </i>
    <i>
      <x v="747"/>
    </i>
    <i r="1">
      <x v="70"/>
    </i>
    <i r="2">
      <x v="86"/>
    </i>
    <i r="3">
      <x/>
    </i>
    <i r="4">
      <x v="8"/>
    </i>
    <i r="5">
      <x v="74"/>
    </i>
    <i r="2">
      <x v="92"/>
    </i>
    <i r="3">
      <x/>
    </i>
    <i r="4">
      <x v="4"/>
    </i>
    <i r="5">
      <x v="95"/>
    </i>
    <i r="2">
      <x v="123"/>
    </i>
    <i r="3">
      <x/>
    </i>
    <i r="4">
      <x v="5"/>
    </i>
    <i r="5">
      <x v="95"/>
    </i>
    <i r="1">
      <x v="71"/>
    </i>
    <i r="2">
      <x v="40"/>
    </i>
    <i r="3">
      <x/>
    </i>
    <i r="4">
      <x v="9"/>
    </i>
    <i r="5">
      <x v="67"/>
    </i>
    <i>
      <x v="748"/>
    </i>
    <i r="1">
      <x v="70"/>
    </i>
    <i r="2">
      <x v="80"/>
    </i>
    <i r="3">
      <x/>
    </i>
    <i r="4">
      <x v="12"/>
    </i>
    <i r="5">
      <x v="82"/>
    </i>
    <i>
      <x v="749"/>
    </i>
    <i r="1">
      <x v="70"/>
    </i>
    <i r="2">
      <x v="45"/>
    </i>
    <i r="3">
      <x/>
    </i>
    <i r="4">
      <x v="13"/>
    </i>
    <i r="5">
      <x v="76"/>
    </i>
    <i>
      <x v="750"/>
    </i>
    <i r="1">
      <x v="70"/>
    </i>
    <i r="2">
      <x v="45"/>
    </i>
    <i r="3">
      <x/>
    </i>
    <i r="4">
      <x v="13"/>
    </i>
    <i r="5">
      <x v="74"/>
    </i>
    <i r="2">
      <x v="70"/>
    </i>
    <i r="3">
      <x/>
    </i>
    <i r="4">
      <x v="6"/>
    </i>
    <i r="5">
      <x v="60"/>
    </i>
    <i>
      <x v="751"/>
    </i>
    <i r="1">
      <x v="70"/>
    </i>
    <i r="2">
      <x v="60"/>
    </i>
    <i r="3">
      <x/>
    </i>
    <i r="4">
      <x v="14"/>
    </i>
    <i r="5">
      <x v="70"/>
    </i>
    <i>
      <x v="752"/>
    </i>
    <i r="1">
      <x v="70"/>
    </i>
    <i r="2">
      <x v="91"/>
    </i>
    <i r="3">
      <x/>
    </i>
    <i r="4">
      <x v="4"/>
    </i>
    <i r="5">
      <x v="93"/>
    </i>
    <i r="2">
      <x v="123"/>
    </i>
    <i r="3">
      <x/>
    </i>
    <i r="4">
      <x v="5"/>
    </i>
    <i r="5">
      <x v="93"/>
    </i>
    <i>
      <x v="753"/>
    </i>
    <i r="1">
      <x v="70"/>
    </i>
    <i r="2">
      <x v="91"/>
    </i>
    <i r="3">
      <x/>
    </i>
    <i r="4">
      <x v="20"/>
    </i>
    <i r="5">
      <x v="9"/>
    </i>
    <i>
      <x v="754"/>
    </i>
    <i r="1">
      <x v="70"/>
    </i>
    <i r="2">
      <x v="58"/>
    </i>
    <i r="3">
      <x/>
    </i>
    <i r="4">
      <x v="15"/>
    </i>
    <i r="5">
      <x v="74"/>
    </i>
    <i>
      <x v="755"/>
    </i>
    <i r="1">
      <x v="119"/>
    </i>
    <i r="2">
      <x v="95"/>
    </i>
    <i r="3">
      <x v="10"/>
    </i>
    <i r="4">
      <x v="15"/>
    </i>
    <i r="5">
      <x v="8"/>
    </i>
    <i r="1">
      <x v="135"/>
    </i>
    <i r="2">
      <x v="167"/>
    </i>
    <i r="3">
      <x v="3"/>
    </i>
    <i r="4">
      <x v="12"/>
    </i>
    <i r="5">
      <x v="3"/>
    </i>
    <i>
      <x v="756"/>
    </i>
    <i r="1">
      <x v="134"/>
    </i>
    <i r="2">
      <x v="71"/>
    </i>
    <i r="3">
      <x/>
    </i>
    <i r="4">
      <x v="6"/>
    </i>
    <i r="5">
      <x v="86"/>
    </i>
    <i>
      <x v="757"/>
    </i>
    <i r="1">
      <x v="70"/>
    </i>
    <i r="2">
      <x v="118"/>
    </i>
    <i r="3">
      <x/>
    </i>
    <i r="4">
      <x v="12"/>
    </i>
    <i r="5">
      <x v="82"/>
    </i>
    <i>
      <x v="758"/>
    </i>
    <i r="1">
      <x v="70"/>
    </i>
    <i r="2">
      <x v="58"/>
    </i>
    <i r="3">
      <x/>
    </i>
    <i r="4">
      <x v="15"/>
    </i>
    <i r="5">
      <x v="74"/>
    </i>
    <i r="2">
      <x v="88"/>
    </i>
    <i r="3">
      <x/>
    </i>
    <i r="4">
      <x v="17"/>
    </i>
    <i r="5">
      <x v="67"/>
    </i>
    <i>
      <x v="759"/>
    </i>
    <i r="1">
      <x v="70"/>
    </i>
    <i r="2">
      <x v="88"/>
    </i>
    <i r="3">
      <x/>
    </i>
    <i r="4">
      <x v="3"/>
    </i>
    <i r="5">
      <x v="74"/>
    </i>
    <i r="1">
      <x v="71"/>
    </i>
    <i r="2">
      <x v="40"/>
    </i>
    <i r="3">
      <x/>
    </i>
    <i r="4">
      <x v="9"/>
    </i>
    <i r="5">
      <x v="67"/>
    </i>
    <i>
      <x v="760"/>
    </i>
    <i r="1">
      <x v="70"/>
    </i>
    <i r="2">
      <x v="96"/>
    </i>
    <i r="3">
      <x/>
    </i>
    <i r="4">
      <x v="11"/>
    </i>
    <i r="5">
      <x v="88"/>
    </i>
    <i>
      <x v="761"/>
    </i>
    <i r="1">
      <x v="70"/>
    </i>
    <i r="2">
      <x v="92"/>
    </i>
    <i r="3">
      <x/>
    </i>
    <i r="4">
      <x v="4"/>
    </i>
    <i r="5">
      <x v="90"/>
    </i>
    <i r="2">
      <x v="123"/>
    </i>
    <i r="3">
      <x/>
    </i>
    <i r="4">
      <x v="5"/>
    </i>
    <i r="5">
      <x v="90"/>
    </i>
    <i>
      <x v="762"/>
    </i>
    <i r="1">
      <x v="69"/>
    </i>
    <i r="2">
      <x v="137"/>
    </i>
    <i r="3">
      <x v="10"/>
    </i>
    <i r="4">
      <x v="7"/>
    </i>
    <i r="5">
      <x v="16"/>
    </i>
    <i>
      <x v="763"/>
    </i>
    <i r="1">
      <x v="70"/>
    </i>
    <i r="2">
      <x v="97"/>
    </i>
    <i r="3">
      <x/>
    </i>
    <i r="4">
      <x v="4"/>
    </i>
    <i r="5">
      <x v="88"/>
    </i>
    <i r="2">
      <x v="130"/>
    </i>
    <i r="3">
      <x/>
    </i>
    <i r="4">
      <x v="5"/>
    </i>
    <i r="5">
      <x v="88"/>
    </i>
    <i>
      <x v="764"/>
    </i>
    <i r="1">
      <x v="70"/>
    </i>
    <i r="2">
      <x v="88"/>
    </i>
    <i r="3">
      <x/>
    </i>
    <i r="4">
      <x v="18"/>
    </i>
    <i r="5">
      <x v="83"/>
    </i>
    <i>
      <x v="765"/>
    </i>
    <i r="1">
      <x v="70"/>
    </i>
    <i r="2">
      <x v="57"/>
    </i>
    <i r="3">
      <x/>
    </i>
    <i r="4">
      <x v="15"/>
    </i>
    <i r="5">
      <x v="74"/>
    </i>
    <i>
      <x v="766"/>
    </i>
    <i r="1">
      <x v="70"/>
    </i>
    <i r="2">
      <x v="45"/>
    </i>
    <i r="3">
      <x/>
    </i>
    <i r="4">
      <x v="13"/>
    </i>
    <i r="5">
      <x v="74"/>
    </i>
    <i>
      <x v="767"/>
    </i>
    <i r="1">
      <x v="63"/>
    </i>
    <i r="2">
      <x v="34"/>
    </i>
    <i r="3">
      <x v="10"/>
    </i>
    <i r="4">
      <x v="6"/>
    </i>
    <i r="5">
      <x v="8"/>
    </i>
    <i>
      <x v="768"/>
    </i>
    <i r="1">
      <x v="32"/>
    </i>
    <i r="2">
      <x v="15"/>
    </i>
    <i r="3">
      <x v="11"/>
    </i>
    <i r="4">
      <x v="23"/>
    </i>
    <i r="5">
      <x v="125"/>
    </i>
    <i>
      <x v="769"/>
    </i>
    <i r="1">
      <x v="117"/>
    </i>
    <i r="2">
      <x v="5"/>
    </i>
    <i r="3">
      <x v="9"/>
    </i>
    <i r="4">
      <x v="19"/>
    </i>
    <i r="5">
      <x v="67"/>
    </i>
    <i>
      <x v="770"/>
    </i>
    <i r="1">
      <x v="107"/>
    </i>
    <i r="2">
      <x v="251"/>
    </i>
    <i r="3">
      <x v="10"/>
    </i>
    <i r="4">
      <x v="2"/>
    </i>
    <i r="5">
      <x v="8"/>
    </i>
    <i>
      <x v="771"/>
    </i>
    <i r="1">
      <x v="110"/>
    </i>
    <i r="2">
      <x v="34"/>
    </i>
    <i r="3">
      <x v="10"/>
    </i>
    <i r="4">
      <x v="6"/>
    </i>
    <i r="5">
      <x v="5"/>
    </i>
    <i>
      <x v="772"/>
    </i>
    <i r="1">
      <x v="70"/>
    </i>
    <i r="2">
      <x v="88"/>
    </i>
    <i r="3">
      <x/>
    </i>
    <i r="4">
      <x v="11"/>
    </i>
    <i r="5">
      <x v="88"/>
    </i>
    <i>
      <x v="773"/>
    </i>
    <i r="1">
      <x v="70"/>
    </i>
    <i r="2">
      <x v="147"/>
    </i>
    <i r="3">
      <x/>
    </i>
    <i r="4">
      <x/>
    </i>
    <i r="5">
      <x v="67"/>
    </i>
    <i>
      <x v="774"/>
    </i>
    <i r="1">
      <x v="70"/>
    </i>
    <i r="2">
      <x v="86"/>
    </i>
    <i r="3">
      <x/>
    </i>
    <i r="4">
      <x v="8"/>
    </i>
    <i r="5">
      <x v="68"/>
    </i>
    <i>
      <x v="775"/>
    </i>
    <i r="1">
      <x v="129"/>
    </i>
    <i r="2">
      <x v="231"/>
    </i>
    <i r="3">
      <x v="10"/>
    </i>
    <i r="4">
      <x v="23"/>
    </i>
    <i r="5">
      <x v="123"/>
    </i>
    <i>
      <x v="776"/>
    </i>
    <i r="1">
      <x v="70"/>
    </i>
    <i r="2">
      <x v="106"/>
    </i>
    <i r="3">
      <x/>
    </i>
    <i r="4">
      <x v="10"/>
    </i>
    <i r="5">
      <x v="82"/>
    </i>
    <i>
      <x v="777"/>
    </i>
    <i r="1">
      <x v="70"/>
    </i>
    <i r="2">
      <x v="106"/>
    </i>
    <i r="3">
      <x/>
    </i>
    <i r="4">
      <x v="10"/>
    </i>
    <i r="5">
      <x v="76"/>
    </i>
    <i>
      <x v="778"/>
    </i>
    <i r="1">
      <x v="70"/>
    </i>
    <i r="2">
      <x v="113"/>
    </i>
    <i r="3">
      <x/>
    </i>
    <i r="4">
      <x v="14"/>
    </i>
    <i r="5">
      <x v="76"/>
    </i>
    <i>
      <x v="779"/>
    </i>
    <i r="1">
      <x v="70"/>
    </i>
    <i r="2">
      <x v="58"/>
    </i>
    <i r="3">
      <x/>
    </i>
    <i r="4">
      <x v="15"/>
    </i>
    <i r="5">
      <x v="74"/>
    </i>
    <i>
      <x v="780"/>
    </i>
    <i r="1">
      <x v="70"/>
    </i>
    <i r="2">
      <x v="242"/>
    </i>
    <i r="3">
      <x/>
    </i>
    <i r="4">
      <x v="23"/>
    </i>
    <i r="5">
      <x v="76"/>
    </i>
    <i>
      <x v="781"/>
    </i>
    <i r="1">
      <x v="70"/>
    </i>
    <i r="2">
      <x v="88"/>
    </i>
    <i r="3">
      <x/>
    </i>
    <i r="4">
      <x v="11"/>
    </i>
    <i r="5">
      <x v="88"/>
    </i>
    <i>
      <x v="782"/>
    </i>
    <i r="1">
      <x v="70"/>
    </i>
    <i r="2">
      <x v="45"/>
    </i>
    <i r="3">
      <x/>
    </i>
    <i r="4">
      <x v="13"/>
    </i>
    <i r="5">
      <x v="76"/>
    </i>
    <i>
      <x v="783"/>
    </i>
    <i r="1">
      <x v="68"/>
    </i>
    <i r="2">
      <x v="19"/>
    </i>
    <i r="3">
      <x v="10"/>
    </i>
    <i r="4">
      <x v="19"/>
    </i>
    <i r="5">
      <x v="37"/>
    </i>
    <i t="grand">
      <x/>
    </i>
  </rowItems>
  <colFields count="1">
    <field x="-2"/>
  </colFields>
  <colItems count="2">
    <i>
      <x/>
    </i>
    <i i="1">
      <x v="1"/>
    </i>
  </colItems>
  <dataFields count="2">
    <dataField name="求和项:数量" fld="5" baseField="0" baseItem="0"/>
    <dataField name="求和项:总预算金额  " fld="7" baseField="0" baseItem="0"/>
  </dataFields>
  <pivotTableStyleInfo name="PivotStylePreset2_Accent1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数据透视表3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A3:G4466" firstHeaderRow="0" firstDataRow="1" firstDataCol="5"/>
  <pivotFields count="8">
    <pivotField axis="axisRow" compact="0" defaultSubtotal="0" showAll="0">
      <items count="24">
        <item x="11"/>
        <item x="21"/>
        <item x="6"/>
        <item x="16"/>
        <item x="12"/>
        <item x="9"/>
        <item x="3"/>
        <item x="15"/>
        <item x="13"/>
        <item x="14"/>
        <item x="2"/>
        <item x="4"/>
        <item x="17"/>
        <item x="18"/>
        <item x="0"/>
        <item x="10"/>
        <item x="22"/>
        <item x="20"/>
        <item x="8"/>
        <item x="7"/>
        <item x="5"/>
        <item x="19"/>
        <item x="23"/>
        <item x="1"/>
      </items>
    </pivotField>
    <pivotField axis="axisRow" compact="0" defaultSubtotal="0" showAll="0">
      <items count="784">
        <item x="420"/>
        <item x="438"/>
        <item x="774"/>
        <item x="312"/>
        <item x="640"/>
        <item x="554"/>
        <item x="483"/>
        <item x="573"/>
        <item x="299"/>
        <item x="613"/>
        <item x="521"/>
        <item x="297"/>
        <item x="522"/>
        <item x="523"/>
        <item x="395"/>
        <item x="298"/>
        <item x="726"/>
        <item x="281"/>
        <item x="257"/>
        <item x="510"/>
        <item x="296"/>
        <item x="108"/>
        <item x="520"/>
        <item x="439"/>
        <item x="440"/>
        <item x="574"/>
        <item x="109"/>
        <item x="568"/>
        <item x="156"/>
        <item x="157"/>
        <item x="569"/>
        <item x="292"/>
        <item x="76"/>
        <item x="322"/>
        <item x="110"/>
        <item x="769"/>
        <item x="740"/>
        <item x="736"/>
        <item x="75"/>
        <item x="198"/>
        <item x="258"/>
        <item x="441"/>
        <item x="413"/>
        <item x="442"/>
        <item x="107"/>
        <item x="545"/>
        <item x="90"/>
        <item x="536"/>
        <item x="647"/>
        <item x="316"/>
        <item x="575"/>
        <item x="310"/>
        <item x="713"/>
        <item x="538"/>
        <item x="531"/>
        <item x="113"/>
        <item x="199"/>
        <item x="714"/>
        <item x="70"/>
        <item x="47"/>
        <item x="46"/>
        <item x="526"/>
        <item x="200"/>
        <item x="201"/>
        <item x="202"/>
        <item x="203"/>
        <item x="114"/>
        <item x="543"/>
        <item x="614"/>
        <item x="53"/>
        <item x="615"/>
        <item x="653"/>
        <item x="610"/>
        <item x="363"/>
        <item x="443"/>
        <item x="444"/>
        <item x="720"/>
        <item x="719"/>
        <item x="362"/>
        <item x="650"/>
        <item x="147"/>
        <item x="564"/>
        <item x="506"/>
        <item x="186"/>
        <item x="187"/>
        <item x="361"/>
        <item x="204"/>
        <item x="173"/>
        <item x="425"/>
        <item x="436"/>
        <item x="359"/>
        <item x="358"/>
        <item x="22"/>
        <item x="188"/>
        <item x="360"/>
        <item x="668"/>
        <item x="519"/>
        <item x="654"/>
        <item x="746"/>
        <item x="146"/>
        <item x="48"/>
        <item x="159"/>
        <item x="152"/>
        <item x="154"/>
        <item x="102"/>
        <item x="65"/>
        <item x="64"/>
        <item x="279"/>
        <item x="336"/>
        <item x="27"/>
        <item x="131"/>
        <item x="126"/>
        <item x="123"/>
        <item x="127"/>
        <item x="132"/>
        <item x="655"/>
        <item x="382"/>
        <item x="83"/>
        <item x="120"/>
        <item x="534"/>
        <item x="418"/>
        <item x="576"/>
        <item x="550"/>
        <item x="338"/>
        <item x="42"/>
        <item x="389"/>
        <item x="733"/>
        <item x="43"/>
        <item x="160"/>
        <item x="205"/>
        <item x="775"/>
        <item x="696"/>
        <item x="74"/>
        <item x="741"/>
        <item x="669"/>
        <item x="386"/>
        <item x="355"/>
        <item x="385"/>
        <item x="106"/>
        <item x="206"/>
        <item x="641"/>
        <item x="649"/>
        <item x="697"/>
        <item x="710"/>
        <item x="561"/>
        <item x="207"/>
        <item x="100"/>
        <item x="334"/>
        <item x="471"/>
        <item x="368"/>
        <item x="572"/>
        <item x="314"/>
        <item x="354"/>
        <item x="616"/>
        <item x="353"/>
        <item x="293"/>
        <item x="656"/>
        <item x="732"/>
        <item x="208"/>
        <item x="209"/>
        <item x="50"/>
        <item x="259"/>
        <item x="577"/>
        <item x="552"/>
        <item x="578"/>
        <item x="284"/>
        <item x="94"/>
        <item x="93"/>
        <item x="365"/>
        <item x="276"/>
        <item x="260"/>
        <item x="370"/>
        <item x="81"/>
        <item x="79"/>
        <item x="66"/>
        <item x="138"/>
        <item x="445"/>
        <item x="704"/>
        <item x="505"/>
        <item x="540"/>
        <item x="426"/>
        <item x="319"/>
        <item x="411"/>
        <item x="446"/>
        <item x="294"/>
        <item x="282"/>
        <item x="283"/>
        <item x="712"/>
        <item x="670"/>
        <item x="735"/>
        <item x="478"/>
        <item x="762"/>
        <item x="617"/>
        <item x="482"/>
        <item x="135"/>
        <item x="73"/>
        <item x="410"/>
        <item x="401"/>
        <item x="409"/>
        <item x="512"/>
        <item x="261"/>
        <item x="262"/>
        <item x="516"/>
        <item x="517"/>
        <item x="432"/>
        <item x="161"/>
        <item x="335"/>
        <item x="447"/>
        <item x="776"/>
        <item x="529"/>
        <item x="398"/>
        <item x="427"/>
        <item x="399"/>
        <item x="430"/>
        <item x="263"/>
        <item x="429"/>
        <item x="210"/>
        <item x="671"/>
        <item x="579"/>
        <item x="211"/>
        <item x="20"/>
        <item x="777"/>
        <item x="525"/>
        <item x="472"/>
        <item x="164"/>
        <item x="28"/>
        <item x="349"/>
        <item x="350"/>
        <item x="567"/>
        <item x="571"/>
        <item x="570"/>
        <item x="61"/>
        <item x="651"/>
        <item x="347"/>
        <item x="348"/>
        <item x="351"/>
        <item x="155"/>
        <item x="212"/>
        <item x="329"/>
        <item x="342"/>
        <item x="493"/>
        <item x="182"/>
        <item x="341"/>
        <item x="422"/>
        <item x="343"/>
        <item x="183"/>
        <item x="494"/>
        <item x="151"/>
        <item x="673"/>
        <item x="264"/>
        <item x="340"/>
        <item x="639"/>
        <item x="162"/>
        <item x="193"/>
        <item x="177"/>
        <item x="357"/>
        <item x="448"/>
        <item x="13"/>
        <item x="214"/>
        <item x="215"/>
        <item x="727"/>
        <item x="618"/>
        <item x="449"/>
        <item x="265"/>
        <item x="139"/>
        <item x="320"/>
        <item x="289"/>
        <item x="580"/>
        <item x="581"/>
        <item x="701"/>
        <item x="180"/>
        <item x="105"/>
        <item x="766"/>
        <item x="767"/>
        <item x="765"/>
        <item x="744"/>
        <item x="778"/>
        <item x="768"/>
        <item x="611"/>
        <item x="423"/>
        <item x="16"/>
        <item x="17"/>
        <item x="18"/>
        <item x="216"/>
        <item x="266"/>
        <item x="582"/>
        <item x="486"/>
        <item x="328"/>
        <item x="307"/>
        <item x="306"/>
        <item x="308"/>
        <item x="547"/>
        <item x="583"/>
        <item x="477"/>
        <item x="750"/>
        <item x="674"/>
        <item x="619"/>
        <item x="584"/>
        <item x="559"/>
        <item x="318"/>
        <item x="544"/>
        <item x="675"/>
        <item x="295"/>
        <item x="267"/>
        <item x="450"/>
        <item x="725"/>
        <item x="509"/>
        <item x="528"/>
        <item x="451"/>
        <item x="620"/>
        <item x="705"/>
        <item x="268"/>
        <item x="676"/>
        <item x="532"/>
        <item x="118"/>
        <item x="490"/>
        <item x="217"/>
        <item x="324"/>
        <item x="452"/>
        <item x="218"/>
        <item x="277"/>
        <item x="219"/>
        <item x="367"/>
        <item x="635"/>
        <item x="366"/>
        <item x="220"/>
        <item x="221"/>
        <item x="222"/>
        <item x="223"/>
        <item x="224"/>
        <item x="225"/>
        <item x="315"/>
        <item x="226"/>
        <item x="585"/>
        <item x="227"/>
        <item x="35"/>
        <item x="492"/>
        <item x="435"/>
        <item x="190"/>
        <item x="269"/>
        <item x="539"/>
        <item x="275"/>
        <item x="549"/>
        <item x="586"/>
        <item x="479"/>
        <item x="278"/>
        <item x="140"/>
        <item x="718"/>
        <item x="702"/>
        <item x="311"/>
        <item x="333"/>
        <item x="677"/>
        <item x="172"/>
        <item x="184"/>
        <item x="178"/>
        <item x="1"/>
        <item x="364"/>
        <item x="703"/>
        <item x="119"/>
        <item x="419"/>
        <item x="196"/>
        <item x="518"/>
        <item x="648"/>
        <item x="130"/>
        <item x="301"/>
        <item x="558"/>
        <item x="756"/>
        <item x="546"/>
        <item x="499"/>
        <item x="481"/>
        <item x="288"/>
        <item x="755"/>
        <item x="542"/>
        <item x="270"/>
        <item x="771"/>
        <item x="772"/>
        <item x="773"/>
        <item x="708"/>
        <item x="698"/>
        <item x="707"/>
        <item x="754"/>
        <item x="587"/>
        <item x="271"/>
        <item x="453"/>
        <item x="228"/>
        <item x="408"/>
        <item x="513"/>
        <item x="621"/>
        <item x="323"/>
        <item x="229"/>
        <item x="62"/>
        <item x="149"/>
        <item x="421"/>
        <item x="158"/>
        <item x="356"/>
        <item x="82"/>
        <item x="95"/>
        <item x="230"/>
        <item x="231"/>
        <item x="179"/>
        <item x="378"/>
        <item x="379"/>
        <item x="636"/>
        <item x="380"/>
        <item x="392"/>
        <item x="168"/>
        <item x="381"/>
        <item x="391"/>
        <item x="191"/>
        <item x="192"/>
        <item x="394"/>
        <item x="169"/>
        <item x="388"/>
        <item x="393"/>
        <item x="759"/>
        <item x="758"/>
        <item x="313"/>
        <item x="557"/>
        <item x="588"/>
        <item x="589"/>
        <item x="511"/>
        <item x="590"/>
        <item x="309"/>
        <item x="407"/>
        <item x="591"/>
        <item x="693"/>
        <item x="638"/>
        <item x="232"/>
        <item x="9"/>
        <item x="233"/>
        <item x="678"/>
        <item x="637"/>
        <item x="97"/>
        <item x="383"/>
        <item x="101"/>
        <item x="96"/>
        <item x="197"/>
        <item x="679"/>
        <item x="622"/>
        <item x="514"/>
        <item x="465"/>
        <item x="657"/>
        <item x="375"/>
        <item x="384"/>
        <item x="454"/>
        <item x="137"/>
        <item x="761"/>
        <item x="551"/>
        <item x="592"/>
        <item x="166"/>
        <item x="58"/>
        <item x="63"/>
        <item x="692"/>
        <item x="484"/>
        <item x="722"/>
        <item x="721"/>
        <item x="406"/>
        <item x="717"/>
        <item x="455"/>
        <item x="181"/>
        <item x="189"/>
        <item x="646"/>
        <item x="658"/>
        <item x="503"/>
        <item x="234"/>
        <item x="723"/>
        <item x="376"/>
        <item x="235"/>
        <item x="593"/>
        <item x="645"/>
        <item x="36"/>
        <item x="770"/>
        <item x="541"/>
        <item x="779"/>
        <item x="680"/>
        <item x="456"/>
        <item x="659"/>
        <item x="103"/>
        <item x="236"/>
        <item x="700"/>
        <item x="743"/>
        <item x="171"/>
        <item x="78"/>
        <item x="80"/>
        <item x="681"/>
        <item x="475"/>
        <item x="763"/>
        <item x="396"/>
        <item x="237"/>
        <item x="238"/>
        <item x="239"/>
        <item x="400"/>
        <item x="724"/>
        <item x="136"/>
        <item x="623"/>
        <item x="660"/>
        <item x="174"/>
        <item x="682"/>
        <item x="594"/>
        <item x="487"/>
        <item x="84"/>
        <item x="634"/>
        <item x="240"/>
        <item x="780"/>
        <item x="504"/>
        <item x="415"/>
        <item x="124"/>
        <item x="305"/>
        <item x="326"/>
        <item x="327"/>
        <item x="170"/>
        <item x="699"/>
        <item x="241"/>
        <item x="683"/>
        <item x="8"/>
        <item x="345"/>
        <item x="92"/>
        <item x="167"/>
        <item x="731"/>
        <item x="346"/>
        <item x="737"/>
        <item x="11"/>
        <item x="344"/>
        <item x="91"/>
        <item x="37"/>
        <item x="77"/>
        <item x="125"/>
        <item x="565"/>
        <item x="535"/>
        <item x="89"/>
        <item x="352"/>
        <item x="372"/>
        <item x="373"/>
        <item x="371"/>
        <item x="148"/>
        <item x="10"/>
        <item x="491"/>
        <item x="595"/>
        <item x="242"/>
        <item x="243"/>
        <item x="403"/>
        <item x="71"/>
        <item x="530"/>
        <item x="480"/>
        <item x="112"/>
        <item x="99"/>
        <item x="290"/>
        <item x="507"/>
        <item x="431"/>
        <item x="760"/>
        <item x="742"/>
        <item x="734"/>
        <item x="244"/>
        <item x="55"/>
        <item x="213"/>
        <item x="417"/>
        <item x="457"/>
        <item x="133"/>
        <item x="134"/>
        <item x="68"/>
        <item x="67"/>
        <item x="317"/>
        <item x="474"/>
        <item x="458"/>
        <item x="709"/>
        <item x="624"/>
        <item x="245"/>
        <item x="246"/>
        <item x="739"/>
        <item x="757"/>
        <item x="470"/>
        <item x="459"/>
        <item x="728"/>
        <item x="412"/>
        <item x="643"/>
        <item x="566"/>
        <item x="402"/>
        <item x="738"/>
        <item x="596"/>
        <item x="460"/>
        <item x="661"/>
        <item x="752"/>
        <item x="51"/>
        <item x="57"/>
        <item x="711"/>
        <item x="652"/>
        <item x="38"/>
        <item x="684"/>
        <item x="54"/>
        <item x="115"/>
        <item x="555"/>
        <item x="144"/>
        <item x="781"/>
        <item x="625"/>
        <item x="461"/>
        <item x="26"/>
        <item x="19"/>
        <item x="764"/>
        <item x="387"/>
        <item x="141"/>
        <item x="21"/>
        <item x="142"/>
        <item x="143"/>
        <item x="428"/>
        <item x="706"/>
        <item x="145"/>
        <item x="2"/>
        <item x="685"/>
        <item x="291"/>
        <item x="339"/>
        <item x="98"/>
        <item x="515"/>
        <item x="662"/>
        <item x="247"/>
        <item x="715"/>
        <item x="0"/>
        <item x="153"/>
        <item x="60"/>
        <item x="59"/>
        <item x="672"/>
        <item x="248"/>
        <item x="753"/>
        <item x="527"/>
        <item x="249"/>
        <item x="597"/>
        <item x="626"/>
        <item x="502"/>
        <item x="563"/>
        <item x="663"/>
        <item x="34"/>
        <item x="664"/>
        <item x="462"/>
        <item x="716"/>
        <item x="273"/>
        <item x="598"/>
        <item x="747"/>
        <item x="556"/>
        <item x="749"/>
        <item x="748"/>
        <item x="599"/>
        <item x="377"/>
        <item x="485"/>
        <item x="562"/>
        <item x="665"/>
        <item x="31"/>
        <item x="524"/>
        <item x="121"/>
        <item x="627"/>
        <item x="628"/>
        <item x="23"/>
        <item x="33"/>
        <item x="250"/>
        <item x="87"/>
        <item x="369"/>
        <item x="686"/>
        <item x="129"/>
        <item x="128"/>
        <item x="32"/>
        <item x="330"/>
        <item x="782"/>
        <item x="489"/>
        <item x="331"/>
        <item x="24"/>
        <item x="332"/>
        <item x="537"/>
        <item x="194"/>
        <item x="52"/>
        <item x="501"/>
        <item x="122"/>
        <item x="600"/>
        <item x="40"/>
        <item x="14"/>
        <item x="15"/>
        <item x="12"/>
        <item x="195"/>
        <item x="3"/>
        <item x="150"/>
        <item x="111"/>
        <item x="25"/>
        <item x="72"/>
        <item x="694"/>
        <item x="745"/>
        <item x="272"/>
        <item x="473"/>
        <item x="601"/>
        <item x="508"/>
        <item x="251"/>
        <item x="39"/>
        <item x="86"/>
        <item x="416"/>
        <item x="463"/>
        <item x="390"/>
        <item x="644"/>
        <item x="424"/>
        <item x="695"/>
        <item x="691"/>
        <item x="300"/>
        <item x="414"/>
        <item x="548"/>
        <item x="602"/>
        <item x="603"/>
        <item x="303"/>
        <item x="274"/>
        <item x="604"/>
        <item x="404"/>
        <item x="629"/>
        <item x="630"/>
        <item x="605"/>
        <item x="631"/>
        <item x="252"/>
        <item x="553"/>
        <item x="606"/>
        <item x="337"/>
        <item x="632"/>
        <item x="286"/>
        <item x="6"/>
        <item x="5"/>
        <item x="285"/>
        <item x="85"/>
        <item x="165"/>
        <item x="104"/>
        <item x="117"/>
        <item x="116"/>
        <item x="49"/>
        <item x="751"/>
        <item x="253"/>
        <item x="607"/>
        <item x="29"/>
        <item x="560"/>
        <item x="730"/>
        <item x="642"/>
        <item x="302"/>
        <item x="44"/>
        <item x="476"/>
        <item x="783"/>
        <item x="45"/>
        <item x="321"/>
        <item x="608"/>
        <item x="304"/>
        <item x="729"/>
        <item x="405"/>
        <item x="374"/>
        <item x="287"/>
        <item x="687"/>
        <item x="433"/>
        <item x="434"/>
        <item x="495"/>
        <item x="467"/>
        <item x="666"/>
        <item x="688"/>
        <item x="185"/>
        <item x="7"/>
        <item x="469"/>
        <item x="280"/>
        <item x="497"/>
        <item x="500"/>
        <item x="163"/>
        <item x="667"/>
        <item x="496"/>
        <item x="612"/>
        <item x="254"/>
        <item x="466"/>
        <item x="633"/>
        <item x="468"/>
        <item x="464"/>
        <item x="488"/>
        <item x="689"/>
        <item x="175"/>
        <item x="41"/>
        <item x="437"/>
        <item x="325"/>
        <item x="176"/>
        <item x="255"/>
        <item x="533"/>
        <item x="609"/>
        <item x="30"/>
        <item x="88"/>
        <item x="69"/>
        <item x="4"/>
        <item x="498"/>
        <item x="56"/>
        <item x="256"/>
        <item x="690"/>
        <item x="397"/>
      </items>
    </pivotField>
    <pivotField axis="axisRow" compact="0" defaultSubtotal="0" showAll="0">
      <items count="159">
        <item x="141"/>
        <item x="140"/>
        <item x="143"/>
        <item x="148"/>
        <item x="15"/>
        <item x="20"/>
        <item x="10"/>
        <item x="5"/>
        <item x="16"/>
        <item x="154"/>
        <item x="81"/>
        <item x="61"/>
        <item x="74"/>
        <item x="145"/>
        <item x="68"/>
        <item x="65"/>
        <item x="60"/>
        <item x="56"/>
        <item x="94"/>
        <item x="128"/>
        <item x="6"/>
        <item x="1"/>
        <item x="157"/>
        <item x="57"/>
        <item x="100"/>
        <item x="107"/>
        <item x="95"/>
        <item x="78"/>
        <item x="115"/>
        <item x="0"/>
        <item x="53"/>
        <item x="8"/>
        <item x="4"/>
        <item x="112"/>
        <item x="130"/>
        <item x="70"/>
        <item x="116"/>
        <item x="54"/>
        <item x="152"/>
        <item x="7"/>
        <item x="48"/>
        <item x="132"/>
        <item x="66"/>
        <item x="9"/>
        <item x="88"/>
        <item x="123"/>
        <item x="147"/>
        <item x="155"/>
        <item x="41"/>
        <item x="3"/>
        <item x="34"/>
        <item x="137"/>
        <item x="125"/>
        <item x="40"/>
        <item x="85"/>
        <item x="51"/>
        <item x="63"/>
        <item x="47"/>
        <item x="62"/>
        <item x="45"/>
        <item x="67"/>
        <item x="31"/>
        <item x="144"/>
        <item x="26"/>
        <item x="32"/>
        <item x="23"/>
        <item x="55"/>
        <item x="77"/>
        <item x="71"/>
        <item x="104"/>
        <item x="2"/>
        <item x="82"/>
        <item x="17"/>
        <item x="156"/>
        <item x="35"/>
        <item x="102"/>
        <item x="101"/>
        <item x="18"/>
        <item x="150"/>
        <item x="33"/>
        <item x="158"/>
        <item x="120"/>
        <item x="90"/>
        <item x="93"/>
        <item x="75"/>
        <item x="109"/>
        <item x="58"/>
        <item x="43"/>
        <item x="111"/>
        <item x="106"/>
        <item x="153"/>
        <item x="49"/>
        <item x="44"/>
        <item x="50"/>
        <item x="64"/>
        <item x="13"/>
        <item x="38"/>
        <item x="46"/>
        <item x="134"/>
        <item x="30"/>
        <item x="19"/>
        <item x="83"/>
        <item x="91"/>
        <item x="129"/>
        <item x="36"/>
        <item x="135"/>
        <item x="21"/>
        <item x="42"/>
        <item x="12"/>
        <item x="127"/>
        <item x="28"/>
        <item x="118"/>
        <item x="37"/>
        <item x="110"/>
        <item x="138"/>
        <item x="133"/>
        <item x="29"/>
        <item x="79"/>
        <item x="121"/>
        <item x="86"/>
        <item x="80"/>
        <item x="103"/>
        <item x="14"/>
        <item x="105"/>
        <item x="142"/>
        <item x="59"/>
        <item x="99"/>
        <item x="72"/>
        <item x="87"/>
        <item x="11"/>
        <item x="146"/>
        <item x="92"/>
        <item x="24"/>
        <item x="139"/>
        <item x="25"/>
        <item x="119"/>
        <item x="39"/>
        <item x="52"/>
        <item x="149"/>
        <item x="27"/>
        <item x="117"/>
        <item x="22"/>
        <item x="151"/>
        <item x="98"/>
        <item x="131"/>
        <item x="136"/>
        <item x="126"/>
        <item x="124"/>
        <item x="122"/>
        <item x="113"/>
        <item x="69"/>
        <item x="89"/>
        <item x="108"/>
        <item x="84"/>
        <item x="97"/>
        <item x="76"/>
        <item x="73"/>
        <item x="96"/>
        <item x="114"/>
      </items>
    </pivotField>
    <pivotField axis="axisRow" compact="0" defaultSubtotal="0" showAll="0">
      <items count="252">
        <item x="215"/>
        <item x="239"/>
        <item x="10"/>
        <item x="11"/>
        <item x="136"/>
        <item x="111"/>
        <item x="151"/>
        <item x="174"/>
        <item x="173"/>
        <item x="225"/>
        <item x="185"/>
        <item x="172"/>
        <item x="221"/>
        <item x="8"/>
        <item x="30"/>
        <item x="23"/>
        <item x="0"/>
        <item x="168"/>
        <item x="108"/>
        <item x="95"/>
        <item x="94"/>
        <item x="114"/>
        <item x="243"/>
        <item x="71"/>
        <item x="82"/>
        <item x="123"/>
        <item x="214"/>
        <item x="90"/>
        <item x="139"/>
        <item x="63"/>
        <item x="2"/>
        <item x="58"/>
        <item x="201"/>
        <item x="213"/>
        <item x="56"/>
        <item x="118"/>
        <item x="24"/>
        <item x="19"/>
        <item x="222"/>
        <item x="147"/>
        <item x="170"/>
        <item x="223"/>
        <item x="242"/>
        <item x="212"/>
        <item x="248"/>
        <item x="200"/>
        <item x="209"/>
        <item x="17"/>
        <item x="156"/>
        <item x="154"/>
        <item x="153"/>
        <item x="40"/>
        <item x="135"/>
        <item x="138"/>
        <item x="7"/>
        <item x="251"/>
        <item x="102"/>
        <item x="130"/>
        <item x="132"/>
        <item x="80"/>
        <item x="3"/>
        <item x="1"/>
        <item x="69"/>
        <item x="76"/>
        <item x="65"/>
        <item x="105"/>
        <item x="70"/>
        <item x="103"/>
        <item x="91"/>
        <item x="128"/>
        <item x="53"/>
        <item x="54"/>
        <item x="55"/>
        <item x="96"/>
        <item x="97"/>
        <item x="202"/>
        <item x="245"/>
        <item x="92"/>
        <item x="57"/>
        <item x="104"/>
        <item x="195"/>
        <item x="198"/>
        <item x="12"/>
        <item x="119"/>
        <item x="26"/>
        <item x="16"/>
        <item x="131"/>
        <item x="187"/>
        <item x="61"/>
        <item x="113"/>
        <item x="190"/>
        <item x="35"/>
        <item x="150"/>
        <item x="165"/>
        <item x="127"/>
        <item x="129"/>
        <item x="62"/>
        <item x="152"/>
        <item x="21"/>
        <item x="20"/>
        <item x="167"/>
        <item x="196"/>
        <item x="197"/>
        <item x="207"/>
        <item x="219"/>
        <item x="5"/>
        <item x="32"/>
        <item x="34"/>
        <item x="73"/>
        <item x="74"/>
        <item x="247"/>
        <item x="246"/>
        <item x="101"/>
        <item x="4"/>
        <item x="38"/>
        <item x="234"/>
        <item x="205"/>
        <item x="240"/>
        <item x="193"/>
        <item x="14"/>
        <item x="28"/>
        <item x="29"/>
        <item x="155"/>
        <item x="121"/>
        <item x="89"/>
        <item x="125"/>
        <item x="158"/>
        <item x="120"/>
        <item x="230"/>
        <item x="238"/>
        <item x="122"/>
        <item x="98"/>
        <item x="148"/>
        <item x="93"/>
        <item x="66"/>
        <item x="25"/>
        <item x="27"/>
        <item x="177"/>
        <item x="183"/>
        <item x="182"/>
        <item x="194"/>
        <item x="199"/>
        <item x="68"/>
        <item x="126"/>
        <item x="159"/>
        <item x="144"/>
        <item x="149"/>
        <item x="145"/>
        <item x="146"/>
        <item x="250"/>
        <item x="232"/>
        <item x="134"/>
        <item x="6"/>
        <item x="49"/>
        <item x="42"/>
        <item x="43"/>
        <item x="79"/>
        <item x="142"/>
        <item x="140"/>
        <item x="100"/>
        <item x="48"/>
        <item x="228"/>
        <item x="81"/>
        <item x="50"/>
        <item x="44"/>
        <item x="45"/>
        <item x="47"/>
        <item x="163"/>
        <item x="86"/>
        <item x="235"/>
        <item x="229"/>
        <item x="162"/>
        <item x="164"/>
        <item x="217"/>
        <item x="218"/>
        <item x="241"/>
        <item x="59"/>
        <item x="210"/>
        <item x="157"/>
        <item x="171"/>
        <item x="236"/>
        <item x="110"/>
        <item x="78"/>
        <item x="37"/>
        <item x="33"/>
        <item x="36"/>
        <item x="188"/>
        <item x="189"/>
        <item x="88"/>
        <item x="39"/>
        <item x="116"/>
        <item x="52"/>
        <item x="133"/>
        <item x="237"/>
        <item x="141"/>
        <item x="233"/>
        <item x="249"/>
        <item x="106"/>
        <item x="166"/>
        <item x="117"/>
        <item x="220"/>
        <item x="216"/>
        <item x="84"/>
        <item x="87"/>
        <item x="75"/>
        <item x="203"/>
        <item x="204"/>
        <item x="180"/>
        <item x="184"/>
        <item x="143"/>
        <item x="175"/>
        <item x="226"/>
        <item x="109"/>
        <item x="169"/>
        <item x="160"/>
        <item x="181"/>
        <item x="83"/>
        <item x="112"/>
        <item x="179"/>
        <item x="186"/>
        <item x="176"/>
        <item x="124"/>
        <item x="227"/>
        <item x="46"/>
        <item x="224"/>
        <item x="137"/>
        <item x="192"/>
        <item x="99"/>
        <item x="115"/>
        <item x="67"/>
        <item x="231"/>
        <item x="18"/>
        <item x="41"/>
        <item x="51"/>
        <item x="60"/>
        <item x="191"/>
        <item x="208"/>
        <item x="211"/>
        <item x="22"/>
        <item x="9"/>
        <item x="15"/>
        <item x="13"/>
        <item x="31"/>
        <item x="178"/>
        <item x="161"/>
        <item x="72"/>
        <item x="244"/>
        <item x="64"/>
        <item x="107"/>
        <item x="77"/>
        <item x="206"/>
        <item x="85"/>
      </items>
    </pivotField>
    <pivotField compact="0" defaultSubtotal="0" showAll="0">
      <items count="12">
        <item x="0"/>
        <item x="2"/>
        <item x="6"/>
        <item x="4"/>
        <item x="3"/>
        <item x="10"/>
        <item x="11"/>
        <item x="9"/>
        <item x="8"/>
        <item x="7"/>
        <item x="1"/>
        <item x="5"/>
      </items>
    </pivotField>
    <pivotField dataField="1" compact="0" showAll="0">
      <items count="103">
        <item x="69"/>
        <item x="68"/>
        <item x="70"/>
        <item x="30"/>
        <item x="67"/>
        <item x="39"/>
        <item x="66"/>
        <item x="83"/>
        <item x="37"/>
        <item x="54"/>
        <item x="96"/>
        <item x="75"/>
        <item x="49"/>
        <item x="81"/>
        <item x="38"/>
        <item x="44"/>
        <item x="29"/>
        <item x="33"/>
        <item x="45"/>
        <item x="76"/>
        <item x="24"/>
        <item x="73"/>
        <item x="55"/>
        <item x="93"/>
        <item x="35"/>
        <item x="65"/>
        <item x="56"/>
        <item x="74"/>
        <item x="77"/>
        <item x="41"/>
        <item x="101"/>
        <item x="58"/>
        <item x="34"/>
        <item x="47"/>
        <item x="32"/>
        <item x="52"/>
        <item x="80"/>
        <item x="36"/>
        <item x="15"/>
        <item x="61"/>
        <item x="95"/>
        <item x="40"/>
        <item x="50"/>
        <item x="91"/>
        <item x="62"/>
        <item x="18"/>
        <item x="98"/>
        <item x="59"/>
        <item x="42"/>
        <item x="87"/>
        <item x="17"/>
        <item x="10"/>
        <item x="11"/>
        <item x="1"/>
        <item x="86"/>
        <item x="14"/>
        <item x="3"/>
        <item x="4"/>
        <item x="82"/>
        <item x="2"/>
        <item x="23"/>
        <item x="16"/>
        <item x="0"/>
        <item x="25"/>
        <item x="5"/>
        <item x="89"/>
        <item x="97"/>
        <item x="21"/>
        <item x="92"/>
        <item x="46"/>
        <item x="90"/>
        <item x="7"/>
        <item x="57"/>
        <item x="8"/>
        <item x="51"/>
        <item x="88"/>
        <item x="43"/>
        <item x="48"/>
        <item x="71"/>
        <item x="31"/>
        <item x="79"/>
        <item x="100"/>
        <item x="78"/>
        <item x="13"/>
        <item x="60"/>
        <item x="99"/>
        <item x="94"/>
        <item x="26"/>
        <item x="53"/>
        <item x="84"/>
        <item x="63"/>
        <item x="27"/>
        <item x="28"/>
        <item x="22"/>
        <item x="20"/>
        <item x="12"/>
        <item x="19"/>
        <item x="9"/>
        <item x="64"/>
        <item x="72"/>
        <item x="6"/>
        <item x="85"/>
        <item t="default"/>
      </items>
    </pivotField>
    <pivotField axis="axisRow" compact="0" defaultSubtotal="0" showAll="0">
      <items count="126">
        <item x="82"/>
        <item x="57"/>
        <item x="100"/>
        <item x="39"/>
        <item x="44"/>
        <item x="36"/>
        <item x="70"/>
        <item x="83"/>
        <item x="28"/>
        <item x="40"/>
        <item x="123"/>
        <item x="9"/>
        <item x="31"/>
        <item x="13"/>
        <item x="118"/>
        <item x="108"/>
        <item x="19"/>
        <item x="63"/>
        <item x="45"/>
        <item x="42"/>
        <item x="43"/>
        <item x="47"/>
        <item x="90"/>
        <item x="16"/>
        <item x="50"/>
        <item x="97"/>
        <item x="78"/>
        <item x="48"/>
        <item x="33"/>
        <item x="41"/>
        <item x="104"/>
        <item x="91"/>
        <item x="32"/>
        <item x="107"/>
        <item x="112"/>
        <item x="87"/>
        <item x="86"/>
        <item x="22"/>
        <item x="106"/>
        <item x="29"/>
        <item x="62"/>
        <item x="102"/>
        <item x="103"/>
        <item x="69"/>
        <item x="53"/>
        <item x="66"/>
        <item x="6"/>
        <item x="71"/>
        <item x="95"/>
        <item x="37"/>
        <item x="27"/>
        <item x="77"/>
        <item x="58"/>
        <item x="88"/>
        <item x="38"/>
        <item x="7"/>
        <item x="49"/>
        <item x="0"/>
        <item x="26"/>
        <item x="61"/>
        <item x="34"/>
        <item x="59"/>
        <item x="68"/>
        <item x="11"/>
        <item x="1"/>
        <item x="51"/>
        <item x="93"/>
        <item x="8"/>
        <item x="94"/>
        <item x="72"/>
        <item x="4"/>
        <item x="92"/>
        <item x="2"/>
        <item x="54"/>
        <item x="10"/>
        <item x="89"/>
        <item x="3"/>
        <item x="5"/>
        <item x="56"/>
        <item x="101"/>
        <item x="46"/>
        <item x="52"/>
        <item x="24"/>
        <item x="67"/>
        <item x="73"/>
        <item x="64"/>
        <item x="35"/>
        <item x="80"/>
        <item x="23"/>
        <item x="75"/>
        <item x="74"/>
        <item x="81"/>
        <item x="60"/>
        <item x="55"/>
        <item x="76"/>
        <item x="25"/>
        <item x="111"/>
        <item x="79"/>
        <item x="124"/>
        <item x="65"/>
        <item x="85"/>
        <item x="113"/>
        <item x="105"/>
        <item x="115"/>
        <item x="30"/>
        <item x="110"/>
        <item x="20"/>
        <item x="121"/>
        <item x="117"/>
        <item x="21"/>
        <item x="119"/>
        <item x="96"/>
        <item x="122"/>
        <item x="116"/>
        <item x="125"/>
        <item x="99"/>
        <item x="120"/>
        <item x="84"/>
        <item x="109"/>
        <item x="114"/>
        <item x="98"/>
        <item x="15"/>
        <item x="17"/>
        <item x="14"/>
        <item x="12"/>
        <item x="18"/>
      </items>
    </pivotField>
    <pivotField dataField="1" compact="0" numFmtId="176" showAll="0">
      <items count="240">
        <item x="106"/>
        <item x="110"/>
        <item x="109"/>
        <item x="111"/>
        <item x="132"/>
        <item x="128"/>
        <item x="135"/>
        <item x="136"/>
        <item x="133"/>
        <item x="122"/>
        <item x="169"/>
        <item x="224"/>
        <item x="54"/>
        <item x="46"/>
        <item x="137"/>
        <item x="71"/>
        <item x="126"/>
        <item x="47"/>
        <item x="99"/>
        <item x="117"/>
        <item x="119"/>
        <item x="190"/>
        <item x="49"/>
        <item x="102"/>
        <item x="87"/>
        <item x="73"/>
        <item x="48"/>
        <item x="134"/>
        <item x="104"/>
        <item x="130"/>
        <item x="118"/>
        <item x="52"/>
        <item x="77"/>
        <item x="233"/>
        <item x="131"/>
        <item x="53"/>
        <item x="165"/>
        <item x="72"/>
        <item x="207"/>
        <item x="76"/>
        <item x="127"/>
        <item x="50"/>
        <item x="235"/>
        <item x="84"/>
        <item x="121"/>
        <item x="120"/>
        <item x="56"/>
        <item x="166"/>
        <item x="138"/>
        <item x="155"/>
        <item x="237"/>
        <item x="172"/>
        <item x="42"/>
        <item x="113"/>
        <item x="129"/>
        <item x="196"/>
        <item x="75"/>
        <item x="55"/>
        <item x="174"/>
        <item x="74"/>
        <item x="28"/>
        <item x="92"/>
        <item x="83"/>
        <item x="36"/>
        <item x="78"/>
        <item x="146"/>
        <item x="24"/>
        <item x="43"/>
        <item x="67"/>
        <item x="193"/>
        <item x="150"/>
        <item x="107"/>
        <item x="180"/>
        <item x="108"/>
        <item x="140"/>
        <item x="68"/>
        <item x="184"/>
        <item x="112"/>
        <item x="38"/>
        <item x="59"/>
        <item x="125"/>
        <item x="154"/>
        <item x="80"/>
        <item x="151"/>
        <item x="170"/>
        <item x="85"/>
        <item x="91"/>
        <item x="210"/>
        <item x="192"/>
        <item x="158"/>
        <item x="18"/>
        <item x="86"/>
        <item x="143"/>
        <item x="51"/>
        <item x="88"/>
        <item x="238"/>
        <item x="105"/>
        <item x="221"/>
        <item x="57"/>
        <item x="194"/>
        <item x="39"/>
        <item x="153"/>
        <item x="175"/>
        <item x="179"/>
        <item x="206"/>
        <item x="22"/>
        <item x="79"/>
        <item x="139"/>
        <item x="183"/>
        <item x="66"/>
        <item x="93"/>
        <item x="116"/>
        <item x="40"/>
        <item x="157"/>
        <item x="45"/>
        <item x="35"/>
        <item x="216"/>
        <item x="199"/>
        <item x="44"/>
        <item x="202"/>
        <item x="82"/>
        <item x="173"/>
        <item x="8"/>
        <item x="65"/>
        <item x="58"/>
        <item x="159"/>
        <item x="191"/>
        <item x="230"/>
        <item x="20"/>
        <item x="1"/>
        <item x="142"/>
        <item x="37"/>
        <item x="218"/>
        <item x="34"/>
        <item x="213"/>
        <item x="124"/>
        <item x="182"/>
        <item x="232"/>
        <item x="181"/>
        <item x="14"/>
        <item x="187"/>
        <item x="214"/>
        <item x="156"/>
        <item x="64"/>
        <item x="220"/>
        <item x="228"/>
        <item x="25"/>
        <item x="152"/>
        <item x="60"/>
        <item x="31"/>
        <item x="81"/>
        <item x="94"/>
        <item x="225"/>
        <item x="164"/>
        <item x="98"/>
        <item x="205"/>
        <item x="217"/>
        <item x="186"/>
        <item x="167"/>
        <item x="144"/>
        <item x="16"/>
        <item x="13"/>
        <item x="2"/>
        <item x="231"/>
        <item x="141"/>
        <item x="208"/>
        <item x="215"/>
        <item x="26"/>
        <item x="204"/>
        <item x="211"/>
        <item x="178"/>
        <item x="234"/>
        <item x="9"/>
        <item x="209"/>
        <item x="163"/>
        <item x="3"/>
        <item x="17"/>
        <item x="162"/>
        <item x="0"/>
        <item x="19"/>
        <item x="195"/>
        <item x="219"/>
        <item x="4"/>
        <item x="27"/>
        <item x="145"/>
        <item x="97"/>
        <item x="188"/>
        <item x="160"/>
        <item x="90"/>
        <item x="236"/>
        <item x="30"/>
        <item x="29"/>
        <item x="189"/>
        <item x="115"/>
        <item x="95"/>
        <item x="33"/>
        <item x="23"/>
        <item x="5"/>
        <item x="201"/>
        <item x="32"/>
        <item x="185"/>
        <item x="147"/>
        <item x="171"/>
        <item x="114"/>
        <item x="198"/>
        <item x="96"/>
        <item x="12"/>
        <item x="176"/>
        <item x="101"/>
        <item x="69"/>
        <item x="212"/>
        <item x="6"/>
        <item x="149"/>
        <item x="15"/>
        <item x="227"/>
        <item x="63"/>
        <item x="177"/>
        <item x="89"/>
        <item x="161"/>
        <item x="103"/>
        <item x="10"/>
        <item x="61"/>
        <item x="11"/>
        <item x="229"/>
        <item x="62"/>
        <item x="41"/>
        <item x="203"/>
        <item x="148"/>
        <item x="123"/>
        <item x="197"/>
        <item x="226"/>
        <item x="200"/>
        <item x="223"/>
        <item x="70"/>
        <item x="100"/>
        <item x="222"/>
        <item x="21"/>
        <item x="168"/>
        <item x="7"/>
        <item t="default"/>
      </items>
    </pivotField>
  </pivotFields>
  <rowFields count="5">
    <field x="1"/>
    <field x="2"/>
    <field x="3"/>
    <field x="0"/>
    <field x="6"/>
  </rowFields>
  <rowItems count="4463">
    <i>
      <x/>
    </i>
    <i r="1">
      <x v="70"/>
    </i>
    <i r="2">
      <x v="67"/>
    </i>
    <i r="3">
      <x v="19"/>
    </i>
    <i r="4">
      <x v="82"/>
    </i>
    <i>
      <x v="1"/>
    </i>
    <i r="1">
      <x v="70"/>
    </i>
    <i r="2">
      <x v="212"/>
    </i>
    <i r="3">
      <x v="7"/>
    </i>
    <i r="4">
      <x v="57"/>
    </i>
    <i r="3">
      <x v="18"/>
    </i>
    <i r="4">
      <x v="57"/>
    </i>
    <i>
      <x v="2"/>
    </i>
    <i r="1">
      <x v="3"/>
    </i>
    <i r="2">
      <x v="44"/>
    </i>
    <i r="3">
      <x v="22"/>
    </i>
    <i r="4">
      <x v="83"/>
    </i>
    <i>
      <x v="3"/>
    </i>
    <i r="1">
      <x v="70"/>
    </i>
    <i r="2">
      <x v="24"/>
    </i>
    <i r="3">
      <x v="2"/>
    </i>
    <i r="4">
      <x v="24"/>
    </i>
    <i>
      <x v="4"/>
    </i>
    <i r="1">
      <x v="32"/>
    </i>
    <i r="2">
      <x v="88"/>
    </i>
    <i r="3">
      <x v="3"/>
    </i>
    <i r="4">
      <x v="67"/>
    </i>
    <i>
      <x v="5"/>
    </i>
    <i r="1">
      <x v="32"/>
    </i>
    <i r="2">
      <x v="48"/>
    </i>
    <i r="3">
      <x v="4"/>
    </i>
    <i r="4">
      <x v="74"/>
    </i>
    <i>
      <x v="6"/>
    </i>
    <i r="1">
      <x v="70"/>
    </i>
    <i r="2">
      <x v="125"/>
    </i>
    <i r="3">
      <x v="5"/>
    </i>
    <i r="4">
      <x v="88"/>
    </i>
    <i>
      <x v="7"/>
    </i>
    <i r="1">
      <x v="157"/>
    </i>
    <i r="2">
      <x v="214"/>
    </i>
    <i r="3">
      <x v="8"/>
    </i>
    <i r="4">
      <x v="53"/>
    </i>
    <i>
      <x v="8"/>
    </i>
    <i r="1">
      <x v="70"/>
    </i>
    <i r="2">
      <x v="59"/>
    </i>
    <i r="3">
      <x v="2"/>
    </i>
    <i r="4">
      <x v="82"/>
    </i>
    <i>
      <x v="9"/>
    </i>
    <i r="1">
      <x v="24"/>
    </i>
    <i r="2">
      <x v="11"/>
    </i>
    <i r="3">
      <x v="7"/>
    </i>
    <i r="4">
      <x v="44"/>
    </i>
    <i>
      <x v="10"/>
    </i>
    <i r="1">
      <x v="70"/>
    </i>
    <i r="2">
      <x v="28"/>
    </i>
    <i r="3">
      <x v="15"/>
    </i>
    <i r="4">
      <x v="40"/>
    </i>
    <i>
      <x v="11"/>
    </i>
    <i r="1">
      <x v="70"/>
    </i>
    <i r="2">
      <x v="59"/>
    </i>
    <i r="3">
      <x v="2"/>
    </i>
    <i r="4">
      <x v="82"/>
    </i>
    <i>
      <x v="12"/>
    </i>
    <i r="1">
      <x v="70"/>
    </i>
    <i r="2">
      <x v="28"/>
    </i>
    <i r="3">
      <x v="15"/>
    </i>
    <i r="4">
      <x v="40"/>
    </i>
    <i>
      <x v="13"/>
    </i>
    <i r="1">
      <x v="70"/>
    </i>
    <i r="2">
      <x v="28"/>
    </i>
    <i r="3">
      <x v="15"/>
    </i>
    <i r="4">
      <x v="40"/>
    </i>
    <i>
      <x v="14"/>
    </i>
    <i r="1">
      <x v="70"/>
    </i>
    <i r="2">
      <x v="133"/>
    </i>
    <i r="3">
      <x/>
    </i>
    <i r="4">
      <x v="67"/>
    </i>
    <i r="3">
      <x v="4"/>
    </i>
    <i r="4">
      <x v="67"/>
    </i>
    <i r="3">
      <x v="13"/>
    </i>
    <i r="4">
      <x v="67"/>
    </i>
    <i r="3">
      <x v="19"/>
    </i>
    <i r="4">
      <x v="67"/>
    </i>
    <i>
      <x v="15"/>
    </i>
    <i r="1">
      <x v="70"/>
    </i>
    <i r="2">
      <x v="59"/>
    </i>
    <i r="3">
      <x v="2"/>
    </i>
    <i r="4">
      <x v="82"/>
    </i>
    <i r="3">
      <x v="15"/>
    </i>
    <i r="4">
      <x v="82"/>
    </i>
    <i>
      <x v="16"/>
    </i>
    <i r="1">
      <x v="70"/>
    </i>
    <i r="2">
      <x v="58"/>
    </i>
    <i r="3">
      <x v="21"/>
    </i>
    <i r="4">
      <x v="74"/>
    </i>
    <i>
      <x v="17"/>
    </i>
    <i r="1">
      <x v="112"/>
    </i>
    <i r="2">
      <x v="182"/>
    </i>
    <i r="3">
      <x v="20"/>
    </i>
    <i r="4">
      <x v="86"/>
    </i>
    <i>
      <x v="18"/>
    </i>
    <i r="1">
      <x v="70"/>
    </i>
    <i r="2">
      <x v="91"/>
    </i>
    <i r="3">
      <x v="16"/>
    </i>
    <i r="4">
      <x v="67"/>
    </i>
    <i r="3">
      <x v="20"/>
    </i>
    <i r="4">
      <x v="67"/>
    </i>
    <i>
      <x v="19"/>
    </i>
    <i r="1">
      <x v="70"/>
    </i>
    <i r="2">
      <x v="58"/>
    </i>
    <i r="3">
      <x v="15"/>
    </i>
    <i r="4">
      <x v="74"/>
    </i>
    <i>
      <x v="20"/>
    </i>
    <i r="1">
      <x v="70"/>
    </i>
    <i r="2">
      <x v="59"/>
    </i>
    <i r="3">
      <x v="2"/>
    </i>
    <i r="4">
      <x v="82"/>
    </i>
    <i>
      <x v="21"/>
    </i>
    <i r="1">
      <x v="70"/>
    </i>
    <i r="2">
      <x v="106"/>
    </i>
    <i r="3">
      <x v="10"/>
    </i>
    <i r="4">
      <x v="58"/>
    </i>
    <i>
      <x v="22"/>
    </i>
    <i r="1">
      <x v="70"/>
    </i>
    <i r="2">
      <x v="28"/>
    </i>
    <i r="3">
      <x v="15"/>
    </i>
    <i r="4">
      <x v="40"/>
    </i>
    <i>
      <x v="23"/>
    </i>
    <i r="1">
      <x v="70"/>
    </i>
    <i r="2">
      <x v="88"/>
    </i>
    <i r="3">
      <x v="18"/>
    </i>
    <i r="4">
      <x v="23"/>
    </i>
    <i>
      <x v="24"/>
    </i>
    <i r="1">
      <x v="29"/>
    </i>
    <i r="2">
      <x v="96"/>
    </i>
    <i r="3">
      <x v="18"/>
    </i>
    <i r="4">
      <x v="23"/>
    </i>
    <i>
      <x v="25"/>
    </i>
    <i r="1">
      <x v="70"/>
    </i>
    <i r="2">
      <x v="86"/>
    </i>
    <i r="3">
      <x v="8"/>
    </i>
    <i r="4">
      <x v="75"/>
    </i>
    <i>
      <x v="26"/>
    </i>
    <i r="1">
      <x v="70"/>
    </i>
    <i r="2">
      <x v="114"/>
    </i>
    <i r="3">
      <x v="10"/>
    </i>
    <i r="4">
      <x v="95"/>
    </i>
    <i>
      <x v="27"/>
    </i>
    <i r="1">
      <x v="70"/>
    </i>
    <i r="2">
      <x v="126"/>
    </i>
    <i r="3">
      <x v="4"/>
    </i>
    <i r="4">
      <x v="76"/>
    </i>
    <i>
      <x v="28"/>
    </i>
    <i r="1">
      <x v="70"/>
    </i>
    <i r="2">
      <x v="233"/>
    </i>
    <i r="3">
      <x v="10"/>
    </i>
    <i r="4">
      <x v="58"/>
    </i>
    <i>
      <x v="29"/>
    </i>
    <i r="1">
      <x v="132"/>
    </i>
    <i r="2">
      <x v="233"/>
    </i>
    <i r="3">
      <x v="10"/>
    </i>
    <i r="4">
      <x v="28"/>
    </i>
    <i>
      <x v="30"/>
    </i>
    <i r="1">
      <x v="70"/>
    </i>
    <i r="2">
      <x v="126"/>
    </i>
    <i r="3">
      <x v="4"/>
    </i>
    <i r="4">
      <x v="76"/>
    </i>
    <i>
      <x v="31"/>
    </i>
    <i r="1">
      <x v="32"/>
    </i>
    <i r="2">
      <x v="162"/>
    </i>
    <i r="3">
      <x v="2"/>
    </i>
    <i r="4">
      <x v="67"/>
    </i>
    <i>
      <x v="32"/>
    </i>
    <i r="1">
      <x v="32"/>
    </i>
    <i r="2">
      <x v="49"/>
    </i>
    <i r="3">
      <x v="4"/>
    </i>
    <i r="4">
      <x v="32"/>
    </i>
    <i r="1">
      <x v="70"/>
    </i>
    <i r="2">
      <x v="106"/>
    </i>
    <i r="3">
      <x v="10"/>
    </i>
    <i r="4">
      <x v="76"/>
    </i>
    <i>
      <x v="33"/>
    </i>
    <i r="1">
      <x v="48"/>
    </i>
    <i r="2">
      <x v="162"/>
    </i>
    <i r="3">
      <x v="2"/>
    </i>
    <i r="4">
      <x v="65"/>
    </i>
    <i>
      <x v="34"/>
    </i>
    <i r="1">
      <x v="70"/>
    </i>
    <i r="2">
      <x v="114"/>
    </i>
    <i r="3">
      <x v="10"/>
    </i>
    <i r="4">
      <x v="95"/>
    </i>
    <i>
      <x v="35"/>
    </i>
    <i r="1">
      <x v="70"/>
    </i>
    <i r="2">
      <x v="62"/>
    </i>
    <i r="3">
      <x v="16"/>
    </i>
    <i r="4">
      <x v="9"/>
    </i>
    <i>
      <x v="36"/>
    </i>
    <i r="1">
      <x v="115"/>
    </i>
    <i r="2">
      <x v="224"/>
    </i>
    <i r="3">
      <x v="21"/>
    </i>
    <i r="4">
      <x v="49"/>
    </i>
    <i>
      <x v="37"/>
    </i>
    <i r="1">
      <x v="70"/>
    </i>
    <i r="2">
      <x v="201"/>
    </i>
    <i r="3">
      <x v="21"/>
    </i>
    <i r="4">
      <x v="82"/>
    </i>
    <i>
      <x v="38"/>
    </i>
    <i r="1">
      <x v="70"/>
    </i>
    <i r="2">
      <x v="106"/>
    </i>
    <i r="3">
      <x v="10"/>
    </i>
    <i r="4">
      <x v="95"/>
    </i>
    <i>
      <x v="39"/>
    </i>
    <i r="1">
      <x v="116"/>
    </i>
    <i r="2">
      <x v="234"/>
    </i>
    <i r="3">
      <x v="11"/>
    </i>
    <i r="4">
      <x v="49"/>
    </i>
    <i>
      <x v="40"/>
    </i>
    <i r="1">
      <x v="50"/>
    </i>
    <i r="2">
      <x v="62"/>
    </i>
    <i r="3">
      <x v="20"/>
    </i>
    <i r="4">
      <x v="3"/>
    </i>
    <i>
      <x v="41"/>
    </i>
    <i r="1">
      <x v="70"/>
    </i>
    <i r="2">
      <x v="96"/>
    </i>
    <i r="3">
      <x v="18"/>
    </i>
    <i r="4">
      <x v="83"/>
    </i>
    <i>
      <x v="42"/>
    </i>
    <i r="1">
      <x v="70"/>
    </i>
    <i r="2">
      <x v="159"/>
    </i>
    <i r="3">
      <x v="19"/>
    </i>
    <i r="4">
      <x v="95"/>
    </i>
    <i>
      <x v="43"/>
    </i>
    <i r="1">
      <x v="70"/>
    </i>
    <i r="2">
      <x v="96"/>
    </i>
    <i r="3">
      <x v="18"/>
    </i>
    <i r="4">
      <x v="83"/>
    </i>
    <i>
      <x v="44"/>
    </i>
    <i r="1">
      <x v="70"/>
    </i>
    <i r="2">
      <x v="106"/>
    </i>
    <i r="3">
      <x v="10"/>
    </i>
    <i r="4">
      <x v="82"/>
    </i>
    <i>
      <x v="45"/>
    </i>
    <i r="1">
      <x v="32"/>
    </i>
    <i r="2">
      <x v="49"/>
    </i>
    <i r="3">
      <x v="4"/>
    </i>
    <i r="4">
      <x v="32"/>
    </i>
    <i>
      <x v="46"/>
    </i>
    <i r="1">
      <x v="70"/>
    </i>
    <i r="2">
      <x v="91"/>
    </i>
    <i r="3">
      <x/>
    </i>
    <i r="4">
      <x v="67"/>
    </i>
    <i r="3">
      <x v="10"/>
    </i>
    <i r="4">
      <x v="67"/>
    </i>
    <i r="3">
      <x v="15"/>
    </i>
    <i r="4">
      <x v="67"/>
    </i>
    <i r="3">
      <x v="17"/>
    </i>
    <i r="4">
      <x v="67"/>
    </i>
    <i r="3">
      <x v="20"/>
    </i>
    <i r="4">
      <x v="67"/>
    </i>
    <i>
      <x v="47"/>
    </i>
    <i r="1">
      <x v="70"/>
    </i>
    <i r="2">
      <x v="145"/>
    </i>
    <i r="3">
      <x/>
    </i>
    <i r="4">
      <x v="67"/>
    </i>
    <i>
      <x v="48"/>
    </i>
    <i r="1">
      <x v="70"/>
    </i>
    <i r="2">
      <x v="91"/>
    </i>
    <i r="3">
      <x v="3"/>
    </i>
    <i r="4">
      <x v="67"/>
    </i>
    <i>
      <x v="49"/>
    </i>
    <i r="1">
      <x v="70"/>
    </i>
    <i r="2">
      <x v="24"/>
    </i>
    <i r="3">
      <x v="2"/>
    </i>
    <i r="4">
      <x v="24"/>
    </i>
    <i>
      <x v="50"/>
    </i>
    <i r="1">
      <x v="154"/>
    </i>
    <i r="2">
      <x v="244"/>
    </i>
    <i r="3">
      <x v="8"/>
    </i>
    <i r="4">
      <x v="39"/>
    </i>
    <i>
      <x v="51"/>
    </i>
    <i r="1">
      <x v="70"/>
    </i>
    <i r="2">
      <x v="24"/>
    </i>
    <i r="3">
      <x v="2"/>
    </i>
    <i r="4">
      <x v="24"/>
    </i>
    <i>
      <x v="52"/>
    </i>
    <i r="1">
      <x v="70"/>
    </i>
    <i r="2">
      <x v="26"/>
    </i>
    <i r="3">
      <x v="21"/>
    </i>
    <i r="4">
      <x v="27"/>
    </i>
    <i>
      <x v="53"/>
    </i>
    <i r="1">
      <x v="26"/>
    </i>
    <i r="2">
      <x v="132"/>
    </i>
    <i r="3">
      <x/>
    </i>
    <i r="4">
      <x v="57"/>
    </i>
    <i>
      <x v="54"/>
    </i>
    <i r="1">
      <x v="70"/>
    </i>
    <i r="2">
      <x v="148"/>
    </i>
    <i r="3">
      <x/>
    </i>
    <i r="4">
      <x v="67"/>
    </i>
    <i>
      <x v="55"/>
    </i>
    <i r="1">
      <x v="5"/>
    </i>
    <i r="2">
      <x v="106"/>
    </i>
    <i r="3">
      <x v="10"/>
    </i>
    <i r="4">
      <x v="67"/>
    </i>
    <i>
      <x v="56"/>
    </i>
    <i r="1">
      <x v="70"/>
    </i>
    <i r="2">
      <x v="88"/>
    </i>
    <i r="3">
      <x v="11"/>
    </i>
    <i r="4">
      <x v="88"/>
    </i>
    <i>
      <x v="57"/>
    </i>
    <i r="1">
      <x v="70"/>
    </i>
    <i r="2">
      <x v="26"/>
    </i>
    <i r="3">
      <x v="21"/>
    </i>
    <i r="4">
      <x v="27"/>
    </i>
    <i>
      <x v="58"/>
    </i>
    <i r="1">
      <x v="32"/>
    </i>
    <i r="2">
      <x v="106"/>
    </i>
    <i r="3">
      <x v="10"/>
    </i>
    <i r="4">
      <x v="67"/>
    </i>
    <i>
      <x v="59"/>
    </i>
    <i r="1">
      <x v="32"/>
    </i>
    <i r="2">
      <x v="98"/>
    </i>
    <i r="3">
      <x v="23"/>
    </i>
    <i r="4">
      <x v="63"/>
    </i>
    <i>
      <x v="60"/>
    </i>
    <i r="1">
      <x v="129"/>
    </i>
    <i r="2">
      <x v="231"/>
    </i>
    <i r="3">
      <x v="23"/>
    </i>
    <i r="4">
      <x v="123"/>
    </i>
    <i>
      <x v="61"/>
    </i>
    <i r="1">
      <x v="102"/>
    </i>
    <i r="2">
      <x v="194"/>
    </i>
    <i r="3">
      <x v="15"/>
    </i>
    <i r="4">
      <x v="67"/>
    </i>
    <i>
      <x v="62"/>
    </i>
    <i r="1">
      <x v="70"/>
    </i>
    <i r="2">
      <x v="88"/>
    </i>
    <i r="3">
      <x v="11"/>
    </i>
    <i r="4">
      <x v="88"/>
    </i>
    <i>
      <x v="63"/>
    </i>
    <i r="1">
      <x v="70"/>
    </i>
    <i r="2">
      <x v="88"/>
    </i>
    <i r="3">
      <x v="11"/>
    </i>
    <i r="4">
      <x v="88"/>
    </i>
    <i>
      <x v="64"/>
    </i>
    <i r="1">
      <x v="70"/>
    </i>
    <i r="2">
      <x v="96"/>
    </i>
    <i r="3">
      <x v="11"/>
    </i>
    <i r="4">
      <x v="88"/>
    </i>
    <i>
      <x v="65"/>
    </i>
    <i r="1">
      <x v="70"/>
    </i>
    <i r="2">
      <x v="88"/>
    </i>
    <i r="3">
      <x v="11"/>
    </i>
    <i r="4">
      <x v="88"/>
    </i>
    <i>
      <x v="66"/>
    </i>
    <i r="1">
      <x v="81"/>
    </i>
    <i r="2">
      <x v="119"/>
    </i>
    <i r="3">
      <x v="13"/>
    </i>
    <i r="4">
      <x v="30"/>
    </i>
    <i r="1">
      <x v="106"/>
    </i>
    <i r="2">
      <x v="189"/>
    </i>
    <i r="3">
      <x v="10"/>
    </i>
    <i r="4">
      <x v="50"/>
    </i>
    <i>
      <x v="67"/>
    </i>
    <i r="1">
      <x v="70"/>
    </i>
    <i r="2">
      <x v="6"/>
    </i>
    <i r="3">
      <x v="4"/>
    </i>
    <i r="4">
      <x v="35"/>
    </i>
    <i>
      <x v="68"/>
    </i>
    <i r="1">
      <x v="76"/>
    </i>
    <i r="2">
      <x v="8"/>
    </i>
    <i r="3">
      <x v="7"/>
    </i>
    <i r="4">
      <x v="28"/>
    </i>
    <i>
      <x v="69"/>
    </i>
    <i r="1">
      <x v="70"/>
    </i>
    <i r="2">
      <x v="6"/>
    </i>
    <i r="3">
      <x v="4"/>
    </i>
    <i r="4">
      <x v="36"/>
    </i>
    <i r="2">
      <x v="112"/>
    </i>
    <i r="3">
      <x v="17"/>
    </i>
    <i r="4">
      <x v="15"/>
    </i>
    <i r="2">
      <x v="171"/>
    </i>
    <i r="3">
      <x v="8"/>
    </i>
    <i r="4">
      <x v="22"/>
    </i>
    <i r="1">
      <x v="77"/>
    </i>
    <i r="2">
      <x v="14"/>
    </i>
    <i r="3">
      <x v="5"/>
    </i>
    <i r="4">
      <x v="37"/>
    </i>
    <i r="3">
      <x v="23"/>
    </i>
    <i r="4">
      <x v="37"/>
    </i>
    <i r="1">
      <x v="98"/>
    </i>
    <i r="2">
      <x v="9"/>
    </i>
    <i r="3">
      <x v="21"/>
    </i>
    <i r="4">
      <x v="31"/>
    </i>
    <i r="1">
      <x v="155"/>
    </i>
    <i r="2">
      <x v="248"/>
    </i>
    <i r="3">
      <x v="19"/>
    </i>
    <i r="4">
      <x v="40"/>
    </i>
    <i>
      <x v="70"/>
    </i>
    <i r="1">
      <x v="75"/>
    </i>
    <i r="2">
      <x v="7"/>
    </i>
    <i r="3">
      <x v="7"/>
    </i>
    <i r="4">
      <x v="23"/>
    </i>
    <i>
      <x v="71"/>
    </i>
    <i r="1">
      <x v="70"/>
    </i>
    <i r="2">
      <x v="118"/>
    </i>
    <i r="3">
      <x v="12"/>
    </i>
    <i r="4">
      <x v="82"/>
    </i>
    <i>
      <x v="72"/>
    </i>
    <i r="1">
      <x v="71"/>
    </i>
    <i r="2">
      <x v="40"/>
    </i>
    <i r="3">
      <x v="9"/>
    </i>
    <i r="4">
      <x v="57"/>
    </i>
    <i>
      <x v="73"/>
    </i>
    <i r="1">
      <x v="70"/>
    </i>
    <i r="2">
      <x v="162"/>
    </i>
    <i r="3">
      <x v="2"/>
    </i>
    <i r="4">
      <x v="81"/>
    </i>
    <i>
      <x v="74"/>
    </i>
    <i r="1">
      <x v="70"/>
    </i>
    <i r="2">
      <x v="91"/>
    </i>
    <i r="3">
      <x v="18"/>
    </i>
    <i r="4">
      <x v="67"/>
    </i>
    <i>
      <x v="75"/>
    </i>
    <i r="1">
      <x v="70"/>
    </i>
    <i r="2">
      <x v="96"/>
    </i>
    <i r="3">
      <x v="18"/>
    </i>
    <i r="4">
      <x v="32"/>
    </i>
    <i>
      <x v="76"/>
    </i>
    <i r="1">
      <x v="32"/>
    </i>
    <i r="2">
      <x v="201"/>
    </i>
    <i r="3">
      <x v="21"/>
    </i>
    <i r="4">
      <x v="76"/>
    </i>
    <i>
      <x v="77"/>
    </i>
    <i r="1">
      <x v="19"/>
    </i>
    <i r="2">
      <x/>
    </i>
    <i r="3">
      <x v="21"/>
    </i>
    <i r="4">
      <x v="45"/>
    </i>
    <i>
      <x v="78"/>
    </i>
    <i r="1">
      <x v="70"/>
    </i>
    <i r="2">
      <x v="188"/>
    </i>
    <i r="3">
      <x v="2"/>
    </i>
    <i r="4">
      <x v="88"/>
    </i>
    <i>
      <x v="79"/>
    </i>
    <i r="1">
      <x v="70"/>
    </i>
    <i r="2">
      <x v="88"/>
    </i>
    <i r="3">
      <x v="3"/>
    </i>
    <i r="4">
      <x v="74"/>
    </i>
    <i>
      <x v="80"/>
    </i>
    <i r="1">
      <x v="70"/>
    </i>
    <i r="2">
      <x v="86"/>
    </i>
    <i r="3">
      <x v="8"/>
    </i>
    <i r="4">
      <x v="74"/>
    </i>
    <i r="2">
      <x v="88"/>
    </i>
    <i r="3">
      <x v="15"/>
    </i>
    <i r="4">
      <x v="74"/>
    </i>
    <i r="2">
      <x v="184"/>
    </i>
    <i r="3">
      <x v="10"/>
    </i>
    <i r="4">
      <x v="95"/>
    </i>
    <i r="1">
      <x v="99"/>
    </i>
    <i r="2">
      <x v="88"/>
    </i>
    <i r="3">
      <x v="11"/>
    </i>
    <i r="4">
      <x v="74"/>
    </i>
    <i>
      <x v="81"/>
    </i>
    <i r="1">
      <x v="70"/>
    </i>
    <i r="2">
      <x v="178"/>
    </i>
    <i r="3">
      <x v="4"/>
    </i>
    <i r="4">
      <x v="32"/>
    </i>
    <i>
      <x v="82"/>
    </i>
    <i r="1">
      <x v="70"/>
    </i>
    <i r="2">
      <x v="4"/>
    </i>
    <i r="3">
      <x v="15"/>
    </i>
    <i r="4">
      <x v="44"/>
    </i>
    <i>
      <x v="83"/>
    </i>
    <i r="1">
      <x v="70"/>
    </i>
    <i r="2">
      <x v="31"/>
    </i>
    <i r="3">
      <x v="6"/>
    </i>
    <i r="4">
      <x v="23"/>
    </i>
    <i>
      <x v="84"/>
    </i>
    <i r="1">
      <x v="70"/>
    </i>
    <i r="2">
      <x v="31"/>
    </i>
    <i r="3">
      <x v="6"/>
    </i>
    <i r="4">
      <x v="23"/>
    </i>
    <i>
      <x v="85"/>
    </i>
    <i r="1">
      <x v="125"/>
    </i>
    <i r="2">
      <x v="203"/>
    </i>
    <i r="3">
      <x v="2"/>
    </i>
    <i r="4">
      <x v="54"/>
    </i>
    <i>
      <x v="86"/>
    </i>
    <i r="1">
      <x v="70"/>
    </i>
    <i r="2">
      <x v="88"/>
    </i>
    <i r="3">
      <x v="11"/>
    </i>
    <i r="4">
      <x v="88"/>
    </i>
    <i>
      <x v="87"/>
    </i>
    <i r="1">
      <x v="70"/>
    </i>
    <i r="2">
      <x v="70"/>
    </i>
    <i r="3">
      <x v="6"/>
    </i>
    <i r="4">
      <x v="60"/>
    </i>
    <i r="2">
      <x v="86"/>
    </i>
    <i r="3">
      <x v="8"/>
    </i>
    <i r="4">
      <x v="60"/>
    </i>
    <i r="3">
      <x v="15"/>
    </i>
    <i r="4">
      <x v="60"/>
    </i>
    <i r="2">
      <x v="123"/>
    </i>
    <i r="3">
      <x v="5"/>
    </i>
    <i r="4">
      <x v="88"/>
    </i>
    <i r="1">
      <x v="71"/>
    </i>
    <i r="2">
      <x v="40"/>
    </i>
    <i r="3">
      <x v="9"/>
    </i>
    <i r="4">
      <x v="67"/>
    </i>
    <i>
      <x v="88"/>
    </i>
    <i r="1">
      <x v="42"/>
    </i>
    <i r="2">
      <x v="197"/>
    </i>
    <i r="3">
      <x v="19"/>
    </i>
    <i r="4">
      <x v="85"/>
    </i>
    <i>
      <x v="89"/>
    </i>
    <i r="1">
      <x v="27"/>
    </i>
    <i r="2">
      <x v="56"/>
    </i>
    <i r="3">
      <x v="19"/>
    </i>
    <i r="4">
      <x v="76"/>
    </i>
    <i>
      <x v="90"/>
    </i>
    <i r="1">
      <x v="30"/>
    </i>
    <i r="2">
      <x v="162"/>
    </i>
    <i r="3">
      <x v="2"/>
    </i>
    <i r="4">
      <x v="61"/>
    </i>
    <i>
      <x v="91"/>
    </i>
    <i r="1">
      <x v="70"/>
    </i>
    <i r="2">
      <x v="162"/>
    </i>
    <i r="3">
      <x v="2"/>
    </i>
    <i r="4">
      <x v="63"/>
    </i>
    <i>
      <x v="92"/>
    </i>
    <i r="1">
      <x v="70"/>
    </i>
    <i r="2">
      <x v="82"/>
    </i>
    <i r="3">
      <x v="23"/>
    </i>
    <i r="4">
      <x v="74"/>
    </i>
    <i r="2">
      <x v="87"/>
    </i>
    <i r="3">
      <x v="3"/>
    </i>
    <i r="4">
      <x v="74"/>
    </i>
    <i>
      <x v="93"/>
    </i>
    <i r="1">
      <x v="70"/>
    </i>
    <i r="2">
      <x v="70"/>
    </i>
    <i r="3">
      <x v="6"/>
    </i>
    <i r="4">
      <x v="60"/>
    </i>
    <i>
      <x v="94"/>
    </i>
    <i r="1">
      <x v="86"/>
    </i>
    <i r="2">
      <x v="162"/>
    </i>
    <i r="3">
      <x v="2"/>
    </i>
    <i r="4">
      <x v="82"/>
    </i>
    <i>
      <x v="95"/>
    </i>
    <i r="1">
      <x v="70"/>
    </i>
    <i r="2">
      <x v="45"/>
    </i>
    <i r="3">
      <x v="13"/>
    </i>
    <i r="4">
      <x v="76"/>
    </i>
    <i>
      <x v="96"/>
    </i>
    <i r="1">
      <x v="70"/>
    </i>
    <i r="2">
      <x v="58"/>
    </i>
    <i r="3">
      <x v="15"/>
    </i>
    <i r="4">
      <x v="74"/>
    </i>
    <i>
      <x v="97"/>
    </i>
    <i r="1">
      <x v="32"/>
    </i>
    <i r="2">
      <x v="140"/>
    </i>
    <i r="3">
      <x v="12"/>
    </i>
    <i r="4">
      <x v="67"/>
    </i>
    <i>
      <x v="98"/>
    </i>
    <i r="1">
      <x v="70"/>
    </i>
    <i r="2">
      <x v="88"/>
    </i>
    <i r="3">
      <x v="17"/>
    </i>
    <i r="4">
      <x v="67"/>
    </i>
    <i>
      <x v="99"/>
    </i>
    <i r="1">
      <x v="32"/>
    </i>
    <i r="2">
      <x v="232"/>
    </i>
    <i r="3">
      <x v="10"/>
    </i>
    <i r="4">
      <x v="32"/>
    </i>
    <i>
      <x v="100"/>
    </i>
    <i r="1">
      <x v="70"/>
    </i>
    <i r="2">
      <x v="82"/>
    </i>
    <i r="3">
      <x v="23"/>
    </i>
    <i r="4">
      <x v="74"/>
    </i>
    <i>
      <x v="101"/>
    </i>
    <i r="1">
      <x v="70"/>
    </i>
    <i r="2">
      <x v="183"/>
    </i>
    <i r="3">
      <x v="10"/>
    </i>
    <i r="4">
      <x v="95"/>
    </i>
    <i>
      <x v="102"/>
    </i>
    <i r="1">
      <x v="70"/>
    </i>
    <i r="2">
      <x v="185"/>
    </i>
    <i r="3">
      <x v="10"/>
    </i>
    <i r="4">
      <x v="76"/>
    </i>
    <i>
      <x v="103"/>
    </i>
    <i r="1">
      <x v="100"/>
    </i>
    <i r="2">
      <x v="185"/>
    </i>
    <i r="3">
      <x v="10"/>
    </i>
    <i r="4">
      <x v="95"/>
    </i>
    <i>
      <x v="104"/>
    </i>
    <i r="1">
      <x v="70"/>
    </i>
    <i r="2">
      <x v="106"/>
    </i>
    <i r="3">
      <x v="10"/>
    </i>
    <i r="4">
      <x v="82"/>
    </i>
    <i>
      <x v="105"/>
    </i>
    <i r="1">
      <x v="70"/>
    </i>
    <i r="2">
      <x v="106"/>
    </i>
    <i r="3">
      <x v="10"/>
    </i>
    <i r="4">
      <x v="76"/>
    </i>
    <i>
      <x v="106"/>
    </i>
    <i r="1">
      <x v="70"/>
    </i>
    <i r="2">
      <x v="106"/>
    </i>
    <i r="3">
      <x v="10"/>
    </i>
    <i r="4">
      <x v="76"/>
    </i>
    <i>
      <x v="107"/>
    </i>
    <i r="1">
      <x v="70"/>
    </i>
    <i r="2">
      <x v="249"/>
    </i>
    <i r="3">
      <x v="20"/>
    </i>
    <i r="4">
      <x v="18"/>
    </i>
    <i>
      <x v="108"/>
    </i>
    <i r="1">
      <x v="57"/>
    </i>
    <i r="2">
      <x v="162"/>
    </i>
    <i r="3">
      <x v="2"/>
    </i>
    <i r="4">
      <x v="67"/>
    </i>
    <i>
      <x v="109"/>
    </i>
    <i r="1">
      <x v="6"/>
    </i>
    <i r="2">
      <x v="47"/>
    </i>
    <i r="3">
      <x v="23"/>
    </i>
    <i r="4">
      <x v="63"/>
    </i>
    <i>
      <x v="110"/>
    </i>
    <i r="1">
      <x v="70"/>
    </i>
    <i r="2">
      <x v="155"/>
    </i>
    <i r="3">
      <x v="10"/>
    </i>
    <i r="4">
      <x v="39"/>
    </i>
    <i>
      <x v="111"/>
    </i>
    <i r="1">
      <x v="70"/>
    </i>
    <i r="2">
      <x v="106"/>
    </i>
    <i r="3">
      <x v="10"/>
    </i>
    <i r="4">
      <x v="76"/>
    </i>
    <i>
      <x v="112"/>
    </i>
    <i r="1">
      <x v="70"/>
    </i>
    <i r="2">
      <x v="106"/>
    </i>
    <i r="3">
      <x v="10"/>
    </i>
    <i r="4">
      <x v="76"/>
    </i>
    <i>
      <x v="113"/>
    </i>
    <i r="1">
      <x v="65"/>
    </i>
    <i r="2">
      <x v="154"/>
    </i>
    <i r="3">
      <x v="10"/>
    </i>
    <i r="4">
      <x v="39"/>
    </i>
    <i>
      <x v="114"/>
    </i>
    <i r="1">
      <x v="70"/>
    </i>
    <i r="2">
      <x v="106"/>
    </i>
    <i r="3">
      <x v="10"/>
    </i>
    <i r="4">
      <x v="39"/>
    </i>
    <i>
      <x v="115"/>
    </i>
    <i r="1">
      <x v="32"/>
    </i>
    <i r="2">
      <x v="80"/>
    </i>
    <i r="3">
      <x v="12"/>
    </i>
    <i r="4">
      <x v="67"/>
    </i>
    <i>
      <x v="116"/>
    </i>
    <i r="1">
      <x v="94"/>
    </i>
    <i r="2">
      <x v="162"/>
    </i>
    <i r="3">
      <x v="2"/>
    </i>
    <i r="4">
      <x v="82"/>
    </i>
    <i>
      <x v="117"/>
    </i>
    <i r="1">
      <x v="70"/>
    </i>
    <i r="2">
      <x v="106"/>
    </i>
    <i r="3">
      <x v="10"/>
    </i>
    <i r="4">
      <x v="76"/>
    </i>
    <i>
      <x v="118"/>
    </i>
    <i r="1">
      <x v="32"/>
    </i>
    <i r="2">
      <x v="232"/>
    </i>
    <i r="3">
      <x v="10"/>
    </i>
    <i r="4">
      <x v="76"/>
    </i>
    <i>
      <x v="119"/>
    </i>
    <i r="1">
      <x v="18"/>
    </i>
    <i r="2">
      <x v="39"/>
    </i>
    <i r="3">
      <x/>
    </i>
    <i r="4">
      <x v="55"/>
    </i>
    <i>
      <x v="120"/>
    </i>
    <i r="1">
      <x v="70"/>
    </i>
    <i r="2">
      <x v="159"/>
    </i>
    <i r="3">
      <x v="19"/>
    </i>
    <i r="4">
      <x v="95"/>
    </i>
    <i>
      <x v="121"/>
    </i>
    <i r="1">
      <x v="157"/>
    </i>
    <i r="2">
      <x v="214"/>
    </i>
    <i r="3">
      <x v="8"/>
    </i>
    <i r="4">
      <x v="53"/>
    </i>
    <i>
      <x v="122"/>
    </i>
    <i r="1">
      <x v="32"/>
    </i>
    <i r="2">
      <x v="48"/>
    </i>
    <i r="3">
      <x v="4"/>
    </i>
    <i r="4">
      <x v="74"/>
    </i>
    <i>
      <x v="123"/>
    </i>
    <i r="1">
      <x v="70"/>
    </i>
    <i r="2">
      <x v="162"/>
    </i>
    <i r="3">
      <x v="2"/>
    </i>
    <i r="4">
      <x v="76"/>
    </i>
    <i>
      <x v="124"/>
    </i>
    <i r="1">
      <x v="8"/>
    </i>
    <i r="2">
      <x v="36"/>
    </i>
    <i r="3">
      <x v="23"/>
    </i>
    <i r="4">
      <x v="16"/>
    </i>
    <i r="1">
      <x v="108"/>
    </i>
    <i r="2">
      <x v="167"/>
    </i>
    <i r="3">
      <x v="8"/>
    </i>
    <i r="4">
      <x v="8"/>
    </i>
    <i r="1">
      <x v="118"/>
    </i>
    <i r="2">
      <x v="32"/>
    </i>
    <i r="3">
      <x v="13"/>
    </i>
    <i r="4">
      <x v="6"/>
    </i>
    <i r="1">
      <x v="139"/>
    </i>
    <i r="2">
      <x v="34"/>
    </i>
    <i r="3">
      <x v="6"/>
    </i>
    <i r="4">
      <x v="12"/>
    </i>
    <i>
      <x v="125"/>
    </i>
    <i r="1">
      <x v="14"/>
    </i>
    <i r="2">
      <x v="251"/>
    </i>
    <i r="3">
      <x v="2"/>
    </i>
    <i r="4">
      <x v="17"/>
    </i>
    <i>
      <x v="126"/>
    </i>
    <i r="1">
      <x v="144"/>
    </i>
    <i r="2">
      <x v="38"/>
    </i>
    <i r="3">
      <x v="21"/>
    </i>
    <i r="4">
      <x v="32"/>
    </i>
    <i>
      <x v="127"/>
    </i>
    <i r="1">
      <x v="70"/>
    </i>
    <i r="2">
      <x v="135"/>
    </i>
    <i r="3">
      <x v="23"/>
    </i>
    <i r="4">
      <x v="76"/>
    </i>
    <i>
      <x v="128"/>
    </i>
    <i r="1">
      <x v="70"/>
    </i>
    <i r="2">
      <x v="160"/>
    </i>
    <i r="3">
      <x v="10"/>
    </i>
    <i r="4">
      <x v="76"/>
    </i>
    <i>
      <x v="129"/>
    </i>
    <i r="1">
      <x v="70"/>
    </i>
    <i r="2">
      <x v="88"/>
    </i>
    <i r="3">
      <x v="11"/>
    </i>
    <i r="4">
      <x v="88"/>
    </i>
    <i>
      <x v="130"/>
    </i>
    <i r="1">
      <x v="138"/>
    </i>
    <i r="2">
      <x v="196"/>
    </i>
    <i r="3">
      <x v="22"/>
    </i>
    <i r="4">
      <x v="103"/>
    </i>
    <i>
      <x v="131"/>
    </i>
    <i r="1">
      <x v="70"/>
    </i>
    <i r="2">
      <x v="26"/>
    </i>
    <i r="3">
      <x v="21"/>
    </i>
    <i r="4">
      <x v="27"/>
    </i>
    <i>
      <x v="132"/>
    </i>
    <i r="1">
      <x v="70"/>
    </i>
    <i r="2">
      <x v="106"/>
    </i>
    <i r="3">
      <x v="10"/>
    </i>
    <i r="4">
      <x v="95"/>
    </i>
    <i>
      <x v="133"/>
    </i>
    <i r="1">
      <x v="105"/>
    </i>
    <i r="2">
      <x v="211"/>
    </i>
    <i r="3">
      <x v="21"/>
    </i>
    <i r="4">
      <x v="33"/>
    </i>
    <i>
      <x v="134"/>
    </i>
    <i r="1">
      <x v="148"/>
    </i>
    <i r="2">
      <x v="45"/>
    </i>
    <i r="3">
      <x v="13"/>
    </i>
    <i r="4">
      <x v="42"/>
    </i>
    <i>
      <x v="135"/>
    </i>
    <i r="1">
      <x v="15"/>
    </i>
    <i r="2">
      <x v="162"/>
    </i>
    <i r="3">
      <x v="2"/>
    </i>
    <i r="4">
      <x v="57"/>
    </i>
    <i>
      <x v="136"/>
    </i>
    <i r="1">
      <x v="70"/>
    </i>
    <i r="2">
      <x v="162"/>
    </i>
    <i r="3">
      <x v="2"/>
    </i>
    <i r="4">
      <x v="82"/>
    </i>
    <i>
      <x v="137"/>
    </i>
    <i r="1">
      <x v="15"/>
    </i>
    <i r="2">
      <x v="162"/>
    </i>
    <i r="3">
      <x v="2"/>
    </i>
    <i r="4">
      <x v="57"/>
    </i>
    <i>
      <x v="138"/>
    </i>
    <i r="1">
      <x v="70"/>
    </i>
    <i r="2">
      <x v="106"/>
    </i>
    <i r="3">
      <x v="10"/>
    </i>
    <i r="4">
      <x v="82"/>
    </i>
    <i>
      <x v="139"/>
    </i>
    <i r="1">
      <x v="70"/>
    </i>
    <i r="2">
      <x v="29"/>
    </i>
    <i r="3">
      <x v="11"/>
    </i>
    <i r="4">
      <x v="54"/>
    </i>
    <i>
      <x v="140"/>
    </i>
    <i r="1">
      <x v="70"/>
    </i>
    <i r="2">
      <x v="90"/>
    </i>
    <i r="3">
      <x v="3"/>
    </i>
    <i r="4">
      <x v="2"/>
    </i>
    <i>
      <x v="141"/>
    </i>
    <i r="1">
      <x v="32"/>
    </i>
    <i r="2">
      <x v="88"/>
    </i>
    <i r="3">
      <x v="3"/>
    </i>
    <i r="4">
      <x v="64"/>
    </i>
    <i>
      <x v="142"/>
    </i>
    <i r="1">
      <x v="19"/>
    </i>
    <i r="2">
      <x/>
    </i>
    <i r="3">
      <x v="21"/>
    </i>
    <i r="4">
      <x v="45"/>
    </i>
    <i>
      <x v="143"/>
    </i>
    <i r="1">
      <x v="70"/>
    </i>
    <i r="2">
      <x v="26"/>
    </i>
    <i r="3">
      <x v="21"/>
    </i>
    <i r="4">
      <x v="27"/>
    </i>
    <i>
      <x v="144"/>
    </i>
    <i r="1">
      <x v="32"/>
    </i>
    <i r="2">
      <x v="48"/>
    </i>
    <i r="3">
      <x v="4"/>
    </i>
    <i r="4">
      <x v="74"/>
    </i>
    <i>
      <x v="145"/>
    </i>
    <i r="1">
      <x v="70"/>
    </i>
    <i r="2">
      <x v="88"/>
    </i>
    <i r="3">
      <x v="11"/>
    </i>
    <i r="4">
      <x v="88"/>
    </i>
    <i>
      <x v="146"/>
    </i>
    <i r="1">
      <x v="70"/>
    </i>
    <i r="2">
      <x v="107"/>
    </i>
    <i r="3">
      <x v="10"/>
    </i>
    <i r="4">
      <x v="95"/>
    </i>
    <i>
      <x v="147"/>
    </i>
    <i r="1">
      <x v="59"/>
    </i>
    <i r="2">
      <x v="162"/>
    </i>
    <i r="3">
      <x v="2"/>
    </i>
    <i r="4">
      <x v="82"/>
    </i>
    <i>
      <x v="148"/>
    </i>
    <i r="1">
      <x v="70"/>
    </i>
    <i r="2">
      <x v="123"/>
    </i>
    <i r="3">
      <x v="5"/>
    </i>
    <i r="4">
      <x v="88"/>
    </i>
    <i>
      <x v="149"/>
    </i>
    <i r="1">
      <x v="70"/>
    </i>
    <i r="2">
      <x v="124"/>
    </i>
    <i r="3">
      <x v="2"/>
    </i>
    <i r="4">
      <x v="80"/>
    </i>
    <i>
      <x v="150"/>
    </i>
    <i r="1">
      <x v="70"/>
    </i>
    <i r="2">
      <x v="144"/>
    </i>
    <i r="3">
      <x v="4"/>
    </i>
    <i r="4">
      <x v="82"/>
    </i>
    <i>
      <x v="151"/>
    </i>
    <i r="1">
      <x v="70"/>
    </i>
    <i r="2">
      <x v="24"/>
    </i>
    <i r="3">
      <x v="2"/>
    </i>
    <i r="4">
      <x v="24"/>
    </i>
    <i>
      <x v="152"/>
    </i>
    <i r="1">
      <x v="66"/>
    </i>
    <i r="2">
      <x v="162"/>
    </i>
    <i r="3">
      <x v="2"/>
    </i>
    <i r="4">
      <x v="63"/>
    </i>
    <i>
      <x v="153"/>
    </i>
    <i r="1">
      <x v="121"/>
    </i>
    <i r="2">
      <x v="210"/>
    </i>
    <i r="3">
      <x v="7"/>
    </i>
    <i r="4">
      <x v="45"/>
    </i>
    <i>
      <x v="154"/>
    </i>
    <i r="1">
      <x v="37"/>
    </i>
    <i r="2">
      <x v="162"/>
    </i>
    <i r="3">
      <x v="2"/>
    </i>
    <i r="4">
      <x v="67"/>
    </i>
    <i>
      <x v="155"/>
    </i>
    <i r="1">
      <x v="32"/>
    </i>
    <i r="2">
      <x v="162"/>
    </i>
    <i r="3">
      <x v="2"/>
    </i>
    <i r="4">
      <x v="67"/>
    </i>
    <i>
      <x v="156"/>
    </i>
    <i r="1">
      <x v="28"/>
    </i>
    <i r="2">
      <x v="101"/>
    </i>
    <i r="3">
      <x v="12"/>
    </i>
    <i r="4">
      <x v="67"/>
    </i>
    <i>
      <x v="157"/>
    </i>
    <i r="1">
      <x v="70"/>
    </i>
    <i r="2">
      <x v="201"/>
    </i>
    <i r="3">
      <x v="21"/>
    </i>
    <i r="4">
      <x v="82"/>
    </i>
    <i>
      <x v="158"/>
    </i>
    <i r="1">
      <x v="70"/>
    </i>
    <i r="2">
      <x v="96"/>
    </i>
    <i r="3">
      <x v="11"/>
    </i>
    <i r="4">
      <x v="88"/>
    </i>
    <i>
      <x v="159"/>
    </i>
    <i r="1">
      <x v="70"/>
    </i>
    <i r="2">
      <x v="96"/>
    </i>
    <i r="3">
      <x v="11"/>
    </i>
    <i r="4">
      <x v="88"/>
    </i>
    <i>
      <x v="160"/>
    </i>
    <i r="1">
      <x v="72"/>
    </i>
    <i r="2">
      <x v="120"/>
    </i>
    <i r="3">
      <x v="23"/>
    </i>
    <i r="4">
      <x v="67"/>
    </i>
    <i>
      <x v="161"/>
    </i>
    <i r="1">
      <x v="70"/>
    </i>
    <i r="2">
      <x v="62"/>
    </i>
    <i r="3">
      <x v="16"/>
    </i>
    <i r="4">
      <x v="9"/>
    </i>
    <i r="2">
      <x v="91"/>
    </i>
    <i r="3">
      <x v="20"/>
    </i>
    <i r="4">
      <x v="9"/>
    </i>
    <i>
      <x v="162"/>
    </i>
    <i r="1">
      <x v="157"/>
    </i>
    <i r="2">
      <x v="214"/>
    </i>
    <i r="3">
      <x v="8"/>
    </i>
    <i r="4">
      <x v="53"/>
    </i>
    <i>
      <x v="163"/>
    </i>
    <i r="1">
      <x v="32"/>
    </i>
    <i r="2">
      <x v="48"/>
    </i>
    <i r="3">
      <x v="4"/>
    </i>
    <i r="4">
      <x v="74"/>
    </i>
    <i>
      <x v="164"/>
    </i>
    <i r="1">
      <x v="154"/>
    </i>
    <i r="2">
      <x v="244"/>
    </i>
    <i r="3">
      <x v="8"/>
    </i>
    <i r="4">
      <x v="39"/>
    </i>
    <i>
      <x v="165"/>
    </i>
    <i r="1">
      <x v="70"/>
    </i>
    <i r="2">
      <x v="59"/>
    </i>
    <i r="3">
      <x v="2"/>
    </i>
    <i r="4">
      <x v="82"/>
    </i>
    <i r="2">
      <x v="91"/>
    </i>
    <i r="3">
      <x v="20"/>
    </i>
    <i r="4">
      <x v="9"/>
    </i>
    <i>
      <x v="166"/>
    </i>
    <i r="1">
      <x v="70"/>
    </i>
    <i r="2">
      <x v="106"/>
    </i>
    <i r="3">
      <x v="10"/>
    </i>
    <i r="4">
      <x v="76"/>
    </i>
    <i>
      <x v="167"/>
    </i>
    <i r="1">
      <x v="70"/>
    </i>
    <i r="2">
      <x v="106"/>
    </i>
    <i r="3">
      <x v="10"/>
    </i>
    <i r="4">
      <x v="76"/>
    </i>
    <i>
      <x v="168"/>
    </i>
    <i r="1">
      <x v="11"/>
    </i>
    <i r="2">
      <x v="162"/>
    </i>
    <i r="3">
      <x v="2"/>
    </i>
    <i r="4">
      <x v="64"/>
    </i>
    <i>
      <x v="169"/>
    </i>
    <i r="1">
      <x v="74"/>
    </i>
    <i r="2">
      <x v="66"/>
    </i>
    <i r="3">
      <x v="20"/>
    </i>
    <i r="4">
      <x v="3"/>
    </i>
    <i>
      <x v="170"/>
    </i>
    <i r="1">
      <x v="74"/>
    </i>
    <i r="2">
      <x v="62"/>
    </i>
    <i r="3">
      <x v="16"/>
    </i>
    <i r="4">
      <x v="3"/>
    </i>
    <i r="2">
      <x v="66"/>
    </i>
    <i r="3">
      <x v="20"/>
    </i>
    <i r="4">
      <x v="3"/>
    </i>
    <i>
      <x v="171"/>
    </i>
    <i r="1">
      <x v="70"/>
    </i>
    <i r="2">
      <x v="27"/>
    </i>
    <i r="3">
      <x v="2"/>
    </i>
    <i r="4">
      <x v="82"/>
    </i>
    <i>
      <x v="172"/>
    </i>
    <i r="1">
      <x v="70"/>
    </i>
    <i r="2">
      <x v="106"/>
    </i>
    <i r="3">
      <x v="10"/>
    </i>
    <i r="4">
      <x v="76"/>
    </i>
    <i>
      <x v="173"/>
    </i>
    <i r="1">
      <x v="70"/>
    </i>
    <i r="2">
      <x v="106"/>
    </i>
    <i r="3">
      <x v="10"/>
    </i>
    <i r="4">
      <x v="76"/>
    </i>
    <i>
      <x v="174"/>
    </i>
    <i r="1">
      <x v="32"/>
    </i>
    <i r="2">
      <x v="106"/>
    </i>
    <i r="3">
      <x v="10"/>
    </i>
    <i r="4">
      <x v="82"/>
    </i>
    <i>
      <x v="175"/>
    </i>
    <i r="1">
      <x v="70"/>
    </i>
    <i r="2">
      <x v="223"/>
    </i>
    <i r="3">
      <x v="10"/>
    </i>
    <i r="4">
      <x v="76"/>
    </i>
    <i>
      <x v="176"/>
    </i>
    <i r="1">
      <x v="29"/>
    </i>
    <i r="2">
      <x v="217"/>
    </i>
    <i r="3">
      <x v="18"/>
    </i>
    <i r="4">
      <x v="62"/>
    </i>
    <i>
      <x v="177"/>
    </i>
    <i r="1">
      <x v="32"/>
    </i>
    <i r="2">
      <x v="26"/>
    </i>
    <i r="3">
      <x v="21"/>
    </i>
    <i r="4">
      <x v="16"/>
    </i>
    <i>
      <x v="178"/>
    </i>
    <i r="1">
      <x v="70"/>
    </i>
    <i r="2">
      <x v="91"/>
    </i>
    <i r="3">
      <x v="15"/>
    </i>
    <i r="4">
      <x v="67"/>
    </i>
    <i>
      <x v="179"/>
    </i>
    <i r="1">
      <x v="70"/>
    </i>
    <i r="2">
      <x v="146"/>
    </i>
    <i r="3">
      <x/>
    </i>
    <i r="4">
      <x v="67"/>
    </i>
    <i>
      <x v="180"/>
    </i>
    <i r="1">
      <x v="68"/>
    </i>
    <i r="2">
      <x v="18"/>
    </i>
    <i r="3">
      <x v="19"/>
    </i>
    <i r="4">
      <x v="37"/>
    </i>
    <i>
      <x v="181"/>
    </i>
    <i r="1">
      <x v="70"/>
    </i>
    <i r="2">
      <x v="216"/>
    </i>
    <i r="3">
      <x v="2"/>
    </i>
    <i r="4">
      <x v="60"/>
    </i>
    <i>
      <x v="182"/>
    </i>
    <i r="1">
      <x v="70"/>
    </i>
    <i r="2">
      <x v="45"/>
    </i>
    <i r="3">
      <x v="13"/>
    </i>
    <i r="4">
      <x v="76"/>
    </i>
    <i r="2">
      <x v="91"/>
    </i>
    <i r="3">
      <x v="4"/>
    </i>
    <i r="4">
      <x v="95"/>
    </i>
    <i r="3">
      <x v="5"/>
    </i>
    <i r="4">
      <x v="95"/>
    </i>
    <i r="2">
      <x v="159"/>
    </i>
    <i r="3">
      <x v="19"/>
    </i>
    <i r="4">
      <x v="95"/>
    </i>
    <i>
      <x v="183"/>
    </i>
    <i r="1">
      <x v="70"/>
    </i>
    <i r="2">
      <x v="86"/>
    </i>
    <i r="3">
      <x v="8"/>
    </i>
    <i r="4">
      <x v="75"/>
    </i>
    <i r="2">
      <x v="96"/>
    </i>
    <i r="3">
      <x v="18"/>
    </i>
    <i r="4">
      <x v="23"/>
    </i>
    <i>
      <x v="184"/>
    </i>
    <i r="1">
      <x v="70"/>
    </i>
    <i r="2">
      <x v="59"/>
    </i>
    <i r="3">
      <x v="2"/>
    </i>
    <i r="4">
      <x v="82"/>
    </i>
    <i r="2">
      <x v="227"/>
    </i>
    <i r="3">
      <x v="19"/>
    </i>
    <i r="4">
      <x v="85"/>
    </i>
    <i>
      <x v="185"/>
    </i>
    <i r="1">
      <x v="96"/>
    </i>
    <i r="2">
      <x v="182"/>
    </i>
    <i r="3">
      <x v="20"/>
    </i>
    <i r="4">
      <x v="80"/>
    </i>
    <i>
      <x v="186"/>
    </i>
    <i r="1">
      <x v="96"/>
    </i>
    <i r="2">
      <x v="182"/>
    </i>
    <i r="3">
      <x v="20"/>
    </i>
    <i r="4">
      <x v="80"/>
    </i>
    <i>
      <x v="187"/>
    </i>
    <i r="1">
      <x v="70"/>
    </i>
    <i r="2">
      <x v="26"/>
    </i>
    <i r="3">
      <x v="21"/>
    </i>
    <i r="4">
      <x v="27"/>
    </i>
    <i>
      <x v="188"/>
    </i>
    <i r="1">
      <x v="70"/>
    </i>
    <i r="2">
      <x v="45"/>
    </i>
    <i r="3">
      <x v="13"/>
    </i>
    <i r="4">
      <x v="74"/>
    </i>
    <i>
      <x v="189"/>
    </i>
    <i r="1">
      <x v="103"/>
    </i>
    <i r="2">
      <x v="201"/>
    </i>
    <i r="3">
      <x v="21"/>
    </i>
    <i r="4">
      <x v="95"/>
    </i>
    <i>
      <x v="190"/>
    </i>
    <i r="1">
      <x v="70"/>
    </i>
    <i r="2">
      <x v="91"/>
    </i>
    <i r="3">
      <x v="5"/>
    </i>
    <i r="4">
      <x v="94"/>
    </i>
    <i>
      <x v="191"/>
    </i>
    <i r="1">
      <x v="13"/>
    </i>
    <i r="2">
      <x v="1"/>
    </i>
    <i r="3">
      <x v="1"/>
    </i>
    <i r="4">
      <x v="119"/>
    </i>
    <i r="1">
      <x v="130"/>
    </i>
    <i r="2">
      <x v="1"/>
    </i>
    <i r="3">
      <x v="1"/>
    </i>
    <i r="4">
      <x v="93"/>
    </i>
    <i>
      <x v="192"/>
    </i>
    <i r="1">
      <x v="69"/>
    </i>
    <i r="2">
      <x v="220"/>
    </i>
    <i r="3">
      <x v="7"/>
    </i>
    <i r="4">
      <x v="50"/>
    </i>
    <i>
      <x v="193"/>
    </i>
    <i r="1">
      <x v="101"/>
    </i>
    <i r="2">
      <x v="127"/>
    </i>
    <i r="3">
      <x v="5"/>
    </i>
    <i r="4">
      <x v="32"/>
    </i>
    <i>
      <x v="194"/>
    </i>
    <i r="1">
      <x v="100"/>
    </i>
    <i r="2">
      <x v="223"/>
    </i>
    <i r="3">
      <x v="10"/>
    </i>
    <i r="4">
      <x v="104"/>
    </i>
    <i>
      <x v="195"/>
    </i>
    <i r="1">
      <x v="70"/>
    </i>
    <i r="2">
      <x v="106"/>
    </i>
    <i r="3">
      <x v="10"/>
    </i>
    <i r="4">
      <x v="76"/>
    </i>
    <i>
      <x v="196"/>
    </i>
    <i r="1">
      <x v="70"/>
    </i>
    <i r="2">
      <x v="74"/>
    </i>
    <i r="3">
      <x v="19"/>
    </i>
    <i r="4">
      <x v="85"/>
    </i>
    <i>
      <x v="197"/>
    </i>
    <i r="1">
      <x v="68"/>
    </i>
    <i r="2">
      <x v="19"/>
    </i>
    <i r="3">
      <x v="19"/>
    </i>
    <i r="4">
      <x v="37"/>
    </i>
    <i>
      <x v="198"/>
    </i>
    <i r="1">
      <x v="70"/>
    </i>
    <i r="2">
      <x v="74"/>
    </i>
    <i r="3">
      <x v="19"/>
    </i>
    <i r="4">
      <x v="85"/>
    </i>
    <i>
      <x v="199"/>
    </i>
    <i r="1">
      <x v="32"/>
    </i>
    <i r="2">
      <x v="52"/>
    </i>
    <i r="3">
      <x v="15"/>
    </i>
    <i r="4">
      <x v="87"/>
    </i>
    <i>
      <x v="200"/>
    </i>
    <i r="1">
      <x v="70"/>
    </i>
    <i r="2">
      <x v="91"/>
    </i>
    <i r="3">
      <x v="8"/>
    </i>
    <i r="4">
      <x v="67"/>
    </i>
    <i r="3">
      <x v="16"/>
    </i>
    <i r="4">
      <x v="67"/>
    </i>
    <i r="3">
      <x v="20"/>
    </i>
    <i r="4">
      <x v="67"/>
    </i>
    <i>
      <x v="201"/>
    </i>
    <i r="1">
      <x v="70"/>
    </i>
    <i r="2">
      <x v="91"/>
    </i>
    <i r="3">
      <x v="5"/>
    </i>
    <i r="4">
      <x v="67"/>
    </i>
    <i r="3">
      <x v="8"/>
    </i>
    <i r="4">
      <x v="67"/>
    </i>
    <i r="3">
      <x v="15"/>
    </i>
    <i r="4">
      <x v="67"/>
    </i>
    <i r="3">
      <x v="16"/>
    </i>
    <i r="4">
      <x v="67"/>
    </i>
    <i r="3">
      <x v="17"/>
    </i>
    <i r="4">
      <x v="67"/>
    </i>
    <i r="3">
      <x v="20"/>
    </i>
    <i r="4">
      <x v="67"/>
    </i>
    <i>
      <x v="202"/>
    </i>
    <i r="1">
      <x v="70"/>
    </i>
    <i r="2">
      <x v="95"/>
    </i>
    <i r="3">
      <x v="15"/>
    </i>
    <i r="4">
      <x v="76"/>
    </i>
    <i>
      <x v="203"/>
    </i>
    <i r="1">
      <x v="70"/>
    </i>
    <i r="2">
      <x v="95"/>
    </i>
    <i r="3">
      <x v="15"/>
    </i>
    <i r="4">
      <x v="76"/>
    </i>
    <i>
      <x v="204"/>
    </i>
    <i r="1">
      <x v="67"/>
    </i>
    <i r="2">
      <x v="181"/>
    </i>
    <i r="3">
      <x v="19"/>
    </i>
    <i r="4">
      <x v="45"/>
    </i>
    <i r="1">
      <x v="70"/>
    </i>
    <i r="2">
      <x v="172"/>
    </i>
    <i r="3">
      <x v="8"/>
    </i>
    <i r="4">
      <x v="31"/>
    </i>
    <i>
      <x v="205"/>
    </i>
    <i r="1">
      <x v="70"/>
    </i>
    <i r="2">
      <x v="191"/>
    </i>
    <i r="3">
      <x v="10"/>
    </i>
    <i r="4">
      <x v="46"/>
    </i>
    <i>
      <x v="206"/>
    </i>
    <i r="1">
      <x v="97"/>
    </i>
    <i r="2">
      <x v="168"/>
    </i>
    <i r="3">
      <x v="2"/>
    </i>
    <i r="4">
      <x v="44"/>
    </i>
    <i>
      <x v="207"/>
    </i>
    <i r="1">
      <x v="32"/>
    </i>
    <i r="2">
      <x v="128"/>
    </i>
    <i r="3">
      <x v="17"/>
    </i>
    <i r="4">
      <x v="67"/>
    </i>
    <i r="1">
      <x v="70"/>
    </i>
    <i r="2">
      <x v="88"/>
    </i>
    <i r="3">
      <x v="18"/>
    </i>
    <i r="4">
      <x v="83"/>
    </i>
    <i>
      <x v="208"/>
    </i>
    <i r="1">
      <x v="78"/>
    </i>
    <i r="2">
      <x v="196"/>
    </i>
    <i r="3">
      <x v="22"/>
    </i>
    <i r="4">
      <x v="113"/>
    </i>
    <i>
      <x v="209"/>
    </i>
    <i r="1">
      <x v="70"/>
    </i>
    <i r="2">
      <x v="145"/>
    </i>
    <i r="3">
      <x/>
    </i>
    <i r="4">
      <x v="82"/>
    </i>
    <i>
      <x v="210"/>
    </i>
    <i r="1">
      <x v="68"/>
    </i>
    <i r="2">
      <x v="19"/>
    </i>
    <i r="3">
      <x v="19"/>
    </i>
    <i r="4">
      <x v="37"/>
    </i>
    <i>
      <x v="211"/>
    </i>
    <i r="1">
      <x v="68"/>
    </i>
    <i r="2">
      <x v="18"/>
    </i>
    <i r="3">
      <x v="19"/>
    </i>
    <i r="4">
      <x v="37"/>
    </i>
    <i>
      <x v="212"/>
    </i>
    <i r="1">
      <x v="68"/>
    </i>
    <i r="2">
      <x v="19"/>
    </i>
    <i r="3">
      <x v="19"/>
    </i>
    <i r="4">
      <x v="37"/>
    </i>
    <i>
      <x v="213"/>
    </i>
    <i r="1">
      <x v="68"/>
    </i>
    <i r="2">
      <x v="18"/>
    </i>
    <i r="3">
      <x v="19"/>
    </i>
    <i r="4">
      <x v="37"/>
    </i>
    <i>
      <x v="214"/>
    </i>
    <i r="1">
      <x v="70"/>
    </i>
    <i r="2">
      <x v="22"/>
    </i>
    <i r="3">
      <x v="16"/>
    </i>
    <i r="4">
      <x v="29"/>
    </i>
    <i r="2">
      <x v="23"/>
    </i>
    <i r="3">
      <x v="20"/>
    </i>
    <i r="4">
      <x v="29"/>
    </i>
    <i>
      <x v="215"/>
    </i>
    <i r="1">
      <x v="68"/>
    </i>
    <i r="2">
      <x v="18"/>
    </i>
    <i r="3">
      <x v="19"/>
    </i>
    <i r="4">
      <x v="37"/>
    </i>
    <i>
      <x v="216"/>
    </i>
    <i r="1">
      <x v="70"/>
    </i>
    <i r="2">
      <x v="96"/>
    </i>
    <i r="3">
      <x v="11"/>
    </i>
    <i r="4">
      <x v="88"/>
    </i>
    <i>
      <x v="217"/>
    </i>
    <i r="1">
      <x v="70"/>
    </i>
    <i r="2">
      <x v="45"/>
    </i>
    <i r="3">
      <x v="13"/>
    </i>
    <i r="4">
      <x v="76"/>
    </i>
    <i>
      <x v="218"/>
    </i>
    <i r="1">
      <x v="154"/>
    </i>
    <i r="2">
      <x v="244"/>
    </i>
    <i r="3">
      <x v="8"/>
    </i>
    <i r="4">
      <x v="39"/>
    </i>
    <i>
      <x v="219"/>
    </i>
    <i r="1">
      <x v="70"/>
    </i>
    <i r="2">
      <x v="29"/>
    </i>
    <i r="3">
      <x v="11"/>
    </i>
    <i r="4">
      <x v="54"/>
    </i>
    <i>
      <x v="220"/>
    </i>
    <i r="1">
      <x v="39"/>
    </i>
    <i r="2">
      <x v="119"/>
    </i>
    <i r="3">
      <x v="23"/>
    </i>
    <i r="4">
      <x v="124"/>
    </i>
    <i>
      <x v="221"/>
    </i>
    <i r="1">
      <x v="142"/>
    </i>
    <i r="2">
      <x v="149"/>
    </i>
    <i r="3">
      <x v="22"/>
    </i>
    <i r="4">
      <x v="108"/>
    </i>
    <i>
      <x v="222"/>
    </i>
    <i r="1">
      <x v="82"/>
    </i>
    <i r="2">
      <x v="194"/>
    </i>
    <i r="3">
      <x v="15"/>
    </i>
    <i r="4">
      <x v="117"/>
    </i>
    <i>
      <x v="223"/>
    </i>
    <i r="1">
      <x v="70"/>
    </i>
    <i r="2">
      <x v="91"/>
    </i>
    <i r="3">
      <x v="4"/>
    </i>
    <i r="4">
      <x v="88"/>
    </i>
    <i r="2">
      <x v="123"/>
    </i>
    <i r="3">
      <x v="5"/>
    </i>
    <i r="4">
      <x v="88"/>
    </i>
    <i>
      <x v="224"/>
    </i>
    <i r="1">
      <x v="70"/>
    </i>
    <i r="2">
      <x v="70"/>
    </i>
    <i r="3">
      <x v="6"/>
    </i>
    <i r="4">
      <x v="60"/>
    </i>
    <i r="2">
      <x v="95"/>
    </i>
    <i r="3">
      <x v="15"/>
    </i>
    <i r="4">
      <x v="76"/>
    </i>
    <i>
      <x v="225"/>
    </i>
    <i r="1">
      <x v="70"/>
    </i>
    <i r="2">
      <x v="47"/>
    </i>
    <i r="3">
      <x v="23"/>
    </i>
    <i r="4">
      <x v="74"/>
    </i>
    <i r="2">
      <x v="88"/>
    </i>
    <i r="3">
      <x v="17"/>
    </i>
    <i r="4">
      <x v="67"/>
    </i>
    <i r="1">
      <x v="92"/>
    </i>
    <i r="2">
      <x v="162"/>
    </i>
    <i r="3">
      <x v="2"/>
    </i>
    <i r="4">
      <x v="78"/>
    </i>
    <i>
      <x v="226"/>
    </i>
    <i r="1">
      <x v="70"/>
    </i>
    <i r="2">
      <x v="162"/>
    </i>
    <i r="3">
      <x v="2"/>
    </i>
    <i r="4">
      <x v="80"/>
    </i>
    <i>
      <x v="227"/>
    </i>
    <i r="1">
      <x v="137"/>
    </i>
    <i r="2">
      <x v="162"/>
    </i>
    <i r="3">
      <x v="2"/>
    </i>
    <i r="4">
      <x v="1"/>
    </i>
    <i>
      <x v="228"/>
    </i>
    <i r="1">
      <x v="70"/>
    </i>
    <i r="2">
      <x v="126"/>
    </i>
    <i r="3">
      <x v="4"/>
    </i>
    <i r="4">
      <x v="76"/>
    </i>
    <i>
      <x v="229"/>
    </i>
    <i r="1">
      <x v="70"/>
    </i>
    <i r="2">
      <x v="126"/>
    </i>
    <i r="3">
      <x v="4"/>
    </i>
    <i r="4">
      <x v="76"/>
    </i>
    <i r="2">
      <x v="205"/>
    </i>
    <i r="3">
      <x v="13"/>
    </i>
    <i r="4">
      <x v="80"/>
    </i>
    <i>
      <x v="230"/>
    </i>
    <i r="1">
      <x v="70"/>
    </i>
    <i r="2">
      <x v="126"/>
    </i>
    <i r="3">
      <x v="4"/>
    </i>
    <i r="4">
      <x v="76"/>
    </i>
    <i>
      <x v="231"/>
    </i>
    <i r="1">
      <x v="70"/>
    </i>
    <i r="2">
      <x v="184"/>
    </i>
    <i r="3">
      <x v="10"/>
    </i>
    <i r="4">
      <x v="88"/>
    </i>
    <i>
      <x v="232"/>
    </i>
    <i r="1">
      <x v="70"/>
    </i>
    <i r="2">
      <x v="88"/>
    </i>
    <i r="3">
      <x v="3"/>
    </i>
    <i r="4">
      <x v="74"/>
    </i>
    <i>
      <x v="233"/>
    </i>
    <i r="1">
      <x v="70"/>
    </i>
    <i r="2">
      <x v="202"/>
    </i>
    <i r="3">
      <x v="2"/>
    </i>
    <i r="4">
      <x v="88"/>
    </i>
    <i>
      <x v="234"/>
    </i>
    <i r="1">
      <x v="70"/>
    </i>
    <i r="2">
      <x v="162"/>
    </i>
    <i r="3">
      <x v="2"/>
    </i>
    <i r="4">
      <x v="70"/>
    </i>
    <i>
      <x v="235"/>
    </i>
    <i r="1">
      <x v="30"/>
    </i>
    <i r="2">
      <x v="202"/>
    </i>
    <i r="3">
      <x v="2"/>
    </i>
    <i r="4">
      <x v="88"/>
    </i>
    <i>
      <x v="236"/>
    </i>
    <i r="1">
      <x v="69"/>
    </i>
    <i r="2">
      <x v="137"/>
    </i>
    <i r="3">
      <x v="7"/>
    </i>
    <i r="4">
      <x v="16"/>
    </i>
    <i r="1">
      <x v="70"/>
    </i>
    <i r="2">
      <x v="160"/>
    </i>
    <i r="3">
      <x v="10"/>
    </i>
    <i r="4">
      <x v="76"/>
    </i>
    <i>
      <x v="237"/>
    </i>
    <i r="1">
      <x v="61"/>
    </i>
    <i r="2">
      <x v="88"/>
    </i>
    <i r="3">
      <x v="11"/>
    </i>
    <i r="4">
      <x v="88"/>
    </i>
    <i>
      <x v="238"/>
    </i>
    <i r="1">
      <x v="70"/>
    </i>
    <i r="2">
      <x v="162"/>
    </i>
    <i r="3">
      <x v="2"/>
    </i>
    <i r="4">
      <x v="81"/>
    </i>
    <i>
      <x v="239"/>
    </i>
    <i r="1">
      <x v="70"/>
    </i>
    <i r="2">
      <x v="162"/>
    </i>
    <i r="3">
      <x v="2"/>
    </i>
    <i r="4">
      <x v="81"/>
    </i>
    <i>
      <x v="240"/>
    </i>
    <i r="1">
      <x v="69"/>
    </i>
    <i r="2">
      <x v="137"/>
    </i>
    <i r="3">
      <x v="7"/>
    </i>
    <i r="4">
      <x v="16"/>
    </i>
    <i r="1">
      <x v="70"/>
    </i>
    <i r="2">
      <x v="45"/>
    </i>
    <i r="3">
      <x v="13"/>
    </i>
    <i r="4">
      <x v="76"/>
    </i>
    <i r="2">
      <x v="94"/>
    </i>
    <i r="3">
      <x v="15"/>
    </i>
    <i r="4">
      <x v="76"/>
    </i>
    <i>
      <x v="241"/>
    </i>
    <i r="1">
      <x v="70"/>
    </i>
    <i r="2">
      <x v="70"/>
    </i>
    <i r="3">
      <x v="6"/>
    </i>
    <i r="4">
      <x v="60"/>
    </i>
    <i>
      <x v="242"/>
    </i>
    <i r="1">
      <x v="93"/>
    </i>
    <i r="2">
      <x v="162"/>
    </i>
    <i r="3">
      <x v="2"/>
    </i>
    <i r="4">
      <x v="76"/>
    </i>
    <i>
      <x v="243"/>
    </i>
    <i r="1">
      <x v="70"/>
    </i>
    <i r="2">
      <x v="67"/>
    </i>
    <i r="3">
      <x v="19"/>
    </i>
    <i r="4">
      <x v="82"/>
    </i>
    <i>
      <x v="244"/>
    </i>
    <i r="1">
      <x v="70"/>
    </i>
    <i r="2">
      <x v="162"/>
    </i>
    <i r="3">
      <x v="2"/>
    </i>
    <i r="4">
      <x v="70"/>
    </i>
    <i>
      <x v="245"/>
    </i>
    <i r="1">
      <x v="70"/>
    </i>
    <i r="2">
      <x v="70"/>
    </i>
    <i r="3">
      <x v="6"/>
    </i>
    <i r="4">
      <x v="60"/>
    </i>
    <i>
      <x v="246"/>
    </i>
    <i r="1">
      <x v="70"/>
    </i>
    <i r="2">
      <x v="94"/>
    </i>
    <i r="3">
      <x v="15"/>
    </i>
    <i r="4">
      <x v="76"/>
    </i>
    <i>
      <x v="247"/>
    </i>
    <i r="1">
      <x v="70"/>
    </i>
    <i r="2">
      <x v="160"/>
    </i>
    <i r="3">
      <x v="10"/>
    </i>
    <i r="4">
      <x v="76"/>
    </i>
    <i>
      <x v="248"/>
    </i>
    <i r="1">
      <x v="70"/>
    </i>
    <i r="2">
      <x v="206"/>
    </i>
    <i r="3">
      <x v="13"/>
    </i>
    <i r="4">
      <x v="82"/>
    </i>
    <i>
      <x v="249"/>
    </i>
    <i r="1">
      <x v="70"/>
    </i>
    <i r="2">
      <x v="245"/>
    </i>
    <i r="3">
      <x v="20"/>
    </i>
    <i r="4">
      <x v="19"/>
    </i>
    <i r="2">
      <x v="246"/>
    </i>
    <i r="3">
      <x v="16"/>
    </i>
    <i r="4">
      <x v="19"/>
    </i>
    <i>
      <x v="250"/>
    </i>
    <i r="1">
      <x v="91"/>
    </i>
    <i r="2">
      <x v="162"/>
    </i>
    <i r="3">
      <x v="2"/>
    </i>
    <i r="4">
      <x v="82"/>
    </i>
    <i>
      <x v="251"/>
    </i>
    <i r="1">
      <x v="70"/>
    </i>
    <i r="2">
      <x v="187"/>
    </i>
    <i r="3">
      <x v="3"/>
    </i>
    <i r="4">
      <x v="74"/>
    </i>
    <i>
      <x v="252"/>
    </i>
    <i r="1">
      <x v="65"/>
    </i>
    <i r="2">
      <x v="70"/>
    </i>
    <i r="3">
      <x v="6"/>
    </i>
    <i r="4">
      <x v="60"/>
    </i>
    <i>
      <x v="253"/>
    </i>
    <i r="1">
      <x v="70"/>
    </i>
    <i r="2">
      <x v="70"/>
    </i>
    <i r="3">
      <x v="6"/>
    </i>
    <i r="4">
      <x v="60"/>
    </i>
    <i>
      <x v="254"/>
    </i>
    <i r="1">
      <x v="36"/>
    </i>
    <i r="2">
      <x v="118"/>
    </i>
    <i r="3">
      <x v="12"/>
    </i>
    <i r="4">
      <x v="74"/>
    </i>
    <i r="1">
      <x v="64"/>
    </i>
    <i r="2">
      <x v="247"/>
    </i>
    <i r="3">
      <x v="11"/>
    </i>
    <i r="4">
      <x v="70"/>
    </i>
    <i r="1">
      <x v="70"/>
    </i>
    <i r="2">
      <x v="78"/>
    </i>
    <i r="3">
      <x v="6"/>
    </i>
    <i r="4">
      <x v="63"/>
    </i>
    <i>
      <x v="255"/>
    </i>
    <i r="1">
      <x v="23"/>
    </i>
    <i r="2">
      <x v="162"/>
    </i>
    <i r="3">
      <x v="2"/>
    </i>
    <i r="4">
      <x v="63"/>
    </i>
    <i>
      <x v="256"/>
    </i>
    <i r="1">
      <x v="70"/>
    </i>
    <i r="2">
      <x v="89"/>
    </i>
    <i r="3">
      <x v="18"/>
    </i>
    <i r="4">
      <x v="83"/>
    </i>
    <i>
      <x v="257"/>
    </i>
    <i r="1">
      <x v="32"/>
    </i>
    <i r="2">
      <x v="238"/>
    </i>
    <i r="3">
      <x v="5"/>
    </i>
    <i r="4">
      <x v="67"/>
    </i>
    <i r="3">
      <x v="23"/>
    </i>
    <i r="4">
      <x v="67"/>
    </i>
    <i r="2">
      <x v="239"/>
    </i>
    <i r="3">
      <x v="14"/>
    </i>
    <i r="4">
      <x v="67"/>
    </i>
    <i r="1">
      <x v="70"/>
    </i>
    <i r="2">
      <x v="69"/>
    </i>
    <i r="3">
      <x v="15"/>
    </i>
    <i r="4">
      <x v="74"/>
    </i>
    <i r="2">
      <x v="91"/>
    </i>
    <i r="3">
      <x v="4"/>
    </i>
    <i r="4">
      <x v="88"/>
    </i>
    <i>
      <x v="258"/>
    </i>
    <i r="1">
      <x v="70"/>
    </i>
    <i r="2">
      <x v="88"/>
    </i>
    <i r="3">
      <x v="11"/>
    </i>
    <i r="4">
      <x v="88"/>
    </i>
    <i>
      <x v="259"/>
    </i>
    <i r="1">
      <x v="70"/>
    </i>
    <i r="2">
      <x v="29"/>
    </i>
    <i r="3">
      <x v="11"/>
    </i>
    <i r="4">
      <x v="54"/>
    </i>
    <i>
      <x v="260"/>
    </i>
    <i r="1">
      <x v="32"/>
    </i>
    <i r="2">
      <x v="12"/>
    </i>
    <i r="3">
      <x v="21"/>
    </i>
    <i r="4">
      <x v="16"/>
    </i>
    <i>
      <x v="261"/>
    </i>
    <i r="1">
      <x v="123"/>
    </i>
    <i r="2">
      <x v="243"/>
    </i>
    <i r="3">
      <x v="7"/>
    </i>
    <i r="4">
      <x v="91"/>
    </i>
    <i>
      <x v="262"/>
    </i>
    <i r="1">
      <x v="70"/>
    </i>
    <i r="2">
      <x v="76"/>
    </i>
    <i r="3">
      <x v="16"/>
    </i>
    <i r="4">
      <x v="16"/>
    </i>
    <i r="2">
      <x v="88"/>
    </i>
    <i r="3">
      <x v="18"/>
    </i>
    <i r="4">
      <x v="17"/>
    </i>
    <i>
      <x v="263"/>
    </i>
    <i r="1">
      <x v="68"/>
    </i>
    <i r="2">
      <x v="129"/>
    </i>
    <i r="3">
      <x v="1"/>
    </i>
    <i r="4">
      <x v="101"/>
    </i>
    <i r="1">
      <x v="70"/>
    </i>
    <i r="2">
      <x v="61"/>
    </i>
    <i r="3">
      <x v="13"/>
    </i>
    <i r="4">
      <x v="82"/>
    </i>
    <i r="1">
      <x v="100"/>
    </i>
    <i r="2">
      <x v="192"/>
    </i>
    <i r="3">
      <x v="15"/>
    </i>
    <i r="4">
      <x v="91"/>
    </i>
    <i r="2">
      <x v="245"/>
    </i>
    <i r="3">
      <x v="20"/>
    </i>
    <i r="4">
      <x v="32"/>
    </i>
    <i>
      <x v="264"/>
    </i>
    <i r="1">
      <x v="100"/>
    </i>
    <i r="2">
      <x v="166"/>
    </i>
    <i r="3">
      <x v="10"/>
    </i>
    <i r="4">
      <x v="95"/>
    </i>
    <i>
      <x v="265"/>
    </i>
    <i r="1">
      <x v="70"/>
    </i>
    <i r="2">
      <x v="216"/>
    </i>
    <i r="3">
      <x v="2"/>
    </i>
    <i r="4">
      <x v="60"/>
    </i>
    <i>
      <x v="266"/>
    </i>
    <i r="1">
      <x v="136"/>
    </i>
    <i r="2">
      <x v="59"/>
    </i>
    <i r="3">
      <x v="2"/>
    </i>
    <i r="4">
      <x v="27"/>
    </i>
    <i>
      <x v="267"/>
    </i>
    <i r="1">
      <x v="2"/>
    </i>
    <i r="2">
      <x v="169"/>
    </i>
    <i r="3">
      <x v="1"/>
    </i>
    <i r="4">
      <x v="57"/>
    </i>
    <i r="1">
      <x v="157"/>
    </i>
    <i r="2">
      <x v="214"/>
    </i>
    <i r="3">
      <x v="8"/>
    </i>
    <i r="4">
      <x v="53"/>
    </i>
    <i>
      <x v="268"/>
    </i>
    <i r="1">
      <x v="70"/>
    </i>
    <i r="2">
      <x v="93"/>
    </i>
    <i r="3">
      <x v="8"/>
    </i>
    <i r="4">
      <x v="76"/>
    </i>
    <i>
      <x v="269"/>
    </i>
    <i r="1">
      <x v="70"/>
    </i>
    <i r="2">
      <x v="26"/>
    </i>
    <i r="3">
      <x v="21"/>
    </i>
    <i r="4">
      <x v="27"/>
    </i>
    <i>
      <x v="270"/>
    </i>
    <i r="1">
      <x v="70"/>
    </i>
    <i r="2">
      <x v="70"/>
    </i>
    <i r="3">
      <x v="6"/>
    </i>
    <i r="4">
      <x v="60"/>
    </i>
    <i>
      <x v="271"/>
    </i>
    <i r="1">
      <x v="70"/>
    </i>
    <i r="2">
      <x v="106"/>
    </i>
    <i r="3">
      <x v="10"/>
    </i>
    <i r="4">
      <x v="76"/>
    </i>
    <i>
      <x v="272"/>
    </i>
    <i r="1">
      <x v="46"/>
    </i>
    <i r="2">
      <x v="42"/>
    </i>
    <i r="3">
      <x v="1"/>
    </i>
    <i r="4">
      <x v="86"/>
    </i>
    <i>
      <x v="273"/>
    </i>
    <i r="1">
      <x v="46"/>
    </i>
    <i r="2">
      <x v="42"/>
    </i>
    <i r="3">
      <x v="1"/>
    </i>
    <i r="4">
      <x v="86"/>
    </i>
    <i>
      <x v="274"/>
    </i>
    <i r="1">
      <x v="46"/>
    </i>
    <i r="2">
      <x v="42"/>
    </i>
    <i r="3">
      <x v="1"/>
    </i>
    <i r="4">
      <x v="86"/>
    </i>
    <i>
      <x v="275"/>
    </i>
    <i r="1">
      <x v="70"/>
    </i>
    <i r="2">
      <x v="88"/>
    </i>
    <i r="3">
      <x v="17"/>
    </i>
    <i r="4">
      <x v="67"/>
    </i>
    <i>
      <x v="276"/>
    </i>
    <i r="1">
      <x v="70"/>
    </i>
    <i r="2">
      <x v="44"/>
    </i>
    <i r="3">
      <x v="22"/>
    </i>
    <i r="4">
      <x v="95"/>
    </i>
    <i>
      <x v="277"/>
    </i>
    <i r="1">
      <x v="32"/>
    </i>
    <i r="2">
      <x v="62"/>
    </i>
    <i r="3">
      <x v="16"/>
    </i>
    <i r="4">
      <x v="9"/>
    </i>
    <i>
      <x v="278"/>
    </i>
    <i r="1">
      <x v="32"/>
    </i>
    <i r="2">
      <x v="40"/>
    </i>
    <i r="3">
      <x v="9"/>
    </i>
    <i r="4">
      <x v="67"/>
    </i>
    <i>
      <x v="279"/>
    </i>
    <i r="1">
      <x v="12"/>
    </i>
    <i r="2">
      <x v="79"/>
    </i>
    <i r="3">
      <x v="19"/>
    </i>
    <i r="4">
      <x v="76"/>
    </i>
    <i>
      <x v="280"/>
    </i>
    <i r="1">
      <x v="70"/>
    </i>
    <i r="2">
      <x v="82"/>
    </i>
    <i r="3">
      <x v="23"/>
    </i>
    <i r="4">
      <x v="74"/>
    </i>
    <i>
      <x v="281"/>
    </i>
    <i r="1">
      <x v="70"/>
    </i>
    <i r="2">
      <x v="82"/>
    </i>
    <i r="3">
      <x v="23"/>
    </i>
    <i r="4">
      <x v="74"/>
    </i>
    <i>
      <x v="282"/>
    </i>
    <i r="1">
      <x v="70"/>
    </i>
    <i r="2">
      <x v="82"/>
    </i>
    <i r="3">
      <x v="23"/>
    </i>
    <i r="4">
      <x v="74"/>
    </i>
    <i>
      <x v="283"/>
    </i>
    <i r="1">
      <x v="64"/>
    </i>
    <i r="2">
      <x v="88"/>
    </i>
    <i r="3">
      <x v="11"/>
    </i>
    <i r="4">
      <x v="88"/>
    </i>
    <i>
      <x v="284"/>
    </i>
    <i r="1">
      <x v="70"/>
    </i>
    <i r="2">
      <x v="62"/>
    </i>
    <i r="3">
      <x v="16"/>
    </i>
    <i r="4">
      <x v="9"/>
    </i>
    <i r="2">
      <x v="91"/>
    </i>
    <i r="3">
      <x v="20"/>
    </i>
    <i r="4">
      <x v="9"/>
    </i>
    <i>
      <x v="285"/>
    </i>
    <i r="1">
      <x v="70"/>
    </i>
    <i r="2">
      <x v="86"/>
    </i>
    <i r="3">
      <x v="8"/>
    </i>
    <i r="4">
      <x v="75"/>
    </i>
    <i>
      <x v="286"/>
    </i>
    <i r="1">
      <x v="70"/>
    </i>
    <i r="2">
      <x v="88"/>
    </i>
    <i r="3">
      <x v="3"/>
    </i>
    <i r="4">
      <x v="79"/>
    </i>
    <i r="2">
      <x v="94"/>
    </i>
    <i r="3">
      <x v="15"/>
    </i>
    <i r="4">
      <x v="76"/>
    </i>
    <i>
      <x v="287"/>
    </i>
    <i r="1">
      <x v="92"/>
    </i>
    <i r="2">
      <x v="162"/>
    </i>
    <i r="3">
      <x v="2"/>
    </i>
    <i r="4">
      <x v="82"/>
    </i>
    <i>
      <x v="288"/>
    </i>
    <i r="1">
      <x v="32"/>
    </i>
    <i r="2">
      <x v="24"/>
    </i>
    <i r="3">
      <x v="2"/>
    </i>
    <i r="4">
      <x v="24"/>
    </i>
    <i>
      <x v="289"/>
    </i>
    <i r="1">
      <x v="32"/>
    </i>
    <i r="2">
      <x v="24"/>
    </i>
    <i r="3">
      <x v="2"/>
    </i>
    <i r="4">
      <x v="24"/>
    </i>
    <i>
      <x v="290"/>
    </i>
    <i r="1">
      <x v="32"/>
    </i>
    <i r="2">
      <x v="24"/>
    </i>
    <i r="3">
      <x v="2"/>
    </i>
    <i r="4">
      <x v="24"/>
    </i>
    <i>
      <x v="291"/>
    </i>
    <i r="1">
      <x v="32"/>
    </i>
    <i r="2">
      <x v="48"/>
    </i>
    <i r="3">
      <x v="4"/>
    </i>
    <i r="4">
      <x v="74"/>
    </i>
    <i>
      <x v="292"/>
    </i>
    <i r="1">
      <x v="157"/>
    </i>
    <i r="2">
      <x v="214"/>
    </i>
    <i r="3">
      <x v="8"/>
    </i>
    <i r="4">
      <x v="53"/>
    </i>
    <i>
      <x v="293"/>
    </i>
    <i r="1">
      <x v="70"/>
    </i>
    <i r="2">
      <x v="25"/>
    </i>
    <i r="3">
      <x v="5"/>
    </i>
    <i r="4">
      <x v="23"/>
    </i>
    <i>
      <x v="294"/>
    </i>
    <i r="1">
      <x v="114"/>
    </i>
    <i r="2">
      <x v="230"/>
    </i>
    <i r="3">
      <x v="17"/>
    </i>
    <i r="4">
      <x v="118"/>
    </i>
    <i>
      <x v="295"/>
    </i>
    <i r="1">
      <x v="68"/>
    </i>
    <i r="2">
      <x v="116"/>
    </i>
    <i r="3">
      <x v="13"/>
    </i>
    <i r="4">
      <x v="38"/>
    </i>
    <i>
      <x v="296"/>
    </i>
    <i r="1">
      <x v="69"/>
    </i>
    <i r="2">
      <x v="218"/>
    </i>
    <i r="3">
      <x v="7"/>
    </i>
    <i r="4">
      <x v="67"/>
    </i>
    <i>
      <x v="297"/>
    </i>
    <i r="1">
      <x v="157"/>
    </i>
    <i r="2">
      <x v="214"/>
    </i>
    <i r="3">
      <x v="8"/>
    </i>
    <i r="4">
      <x v="53"/>
    </i>
    <i>
      <x v="298"/>
    </i>
    <i r="1">
      <x v="32"/>
    </i>
    <i r="2">
      <x v="48"/>
    </i>
    <i r="3">
      <x v="4"/>
    </i>
    <i r="4">
      <x v="74"/>
    </i>
    <i>
      <x v="299"/>
    </i>
    <i r="1">
      <x v="70"/>
    </i>
    <i r="2">
      <x v="216"/>
    </i>
    <i r="3">
      <x v="2"/>
    </i>
    <i r="4">
      <x v="60"/>
    </i>
    <i>
      <x v="300"/>
    </i>
    <i r="1">
      <x v="100"/>
    </i>
    <i r="2">
      <x v="50"/>
    </i>
    <i r="3">
      <x v="4"/>
    </i>
    <i r="4">
      <x v="37"/>
    </i>
    <i>
      <x v="301"/>
    </i>
    <i r="1">
      <x v="75"/>
    </i>
    <i r="2">
      <x v="250"/>
    </i>
    <i r="3">
      <x v="13"/>
    </i>
    <i r="4">
      <x v="23"/>
    </i>
    <i>
      <x v="302"/>
    </i>
    <i r="1">
      <x v="100"/>
    </i>
    <i r="2">
      <x v="59"/>
    </i>
    <i r="3">
      <x v="2"/>
    </i>
    <i r="4">
      <x v="56"/>
    </i>
    <i>
      <x v="303"/>
    </i>
    <i r="1">
      <x v="100"/>
    </i>
    <i r="2">
      <x v="73"/>
    </i>
    <i r="3">
      <x v="22"/>
    </i>
    <i r="4">
      <x v="21"/>
    </i>
    <i r="2">
      <x v="108"/>
    </i>
    <i r="3">
      <x v="20"/>
    </i>
    <i r="4">
      <x v="20"/>
    </i>
    <i r="2">
      <x v="111"/>
    </i>
    <i r="3">
      <x v="16"/>
    </i>
    <i r="4">
      <x v="20"/>
    </i>
    <i r="2">
      <x v="131"/>
    </i>
    <i r="3">
      <x v="4"/>
    </i>
    <i r="4">
      <x v="26"/>
    </i>
    <i r="1">
      <x v="127"/>
    </i>
    <i r="2">
      <x v="131"/>
    </i>
    <i r="3">
      <x v="19"/>
    </i>
    <i r="4">
      <x v="95"/>
    </i>
    <i r="1">
      <x v="153"/>
    </i>
    <i r="2">
      <x v="131"/>
    </i>
    <i r="3">
      <x v="5"/>
    </i>
    <i r="4">
      <x v="26"/>
    </i>
    <i>
      <x v="304"/>
    </i>
    <i r="1">
      <x v="70"/>
    </i>
    <i r="2">
      <x v="88"/>
    </i>
    <i r="3">
      <x v="18"/>
    </i>
    <i r="4">
      <x v="83"/>
    </i>
    <i>
      <x v="305"/>
    </i>
    <i r="1">
      <x v="70"/>
    </i>
    <i r="2">
      <x v="200"/>
    </i>
    <i r="3">
      <x v="21"/>
    </i>
    <i r="4">
      <x v="83"/>
    </i>
    <i>
      <x v="306"/>
    </i>
    <i r="1">
      <x v="70"/>
    </i>
    <i r="2">
      <x v="58"/>
    </i>
    <i r="3">
      <x v="15"/>
    </i>
    <i r="4">
      <x v="74"/>
    </i>
    <i>
      <x v="307"/>
    </i>
    <i r="1">
      <x v="83"/>
    </i>
    <i r="2">
      <x v="209"/>
    </i>
    <i r="3">
      <x v="7"/>
    </i>
    <i r="4">
      <x v="100"/>
    </i>
    <i r="3">
      <x v="15"/>
    </i>
    <i r="4">
      <x v="100"/>
    </i>
    <i>
      <x v="308"/>
    </i>
    <i r="1">
      <x v="68"/>
    </i>
    <i r="2">
      <x v="21"/>
    </i>
    <i r="3">
      <x v="18"/>
    </i>
    <i r="4">
      <x v="57"/>
    </i>
    <i>
      <x v="309"/>
    </i>
    <i r="1">
      <x v="89"/>
    </i>
    <i r="2">
      <x v="207"/>
    </i>
    <i r="3">
      <x v="7"/>
    </i>
    <i r="4">
      <x v="54"/>
    </i>
    <i>
      <x v="310"/>
    </i>
    <i r="1">
      <x v="32"/>
    </i>
    <i r="2">
      <x v="26"/>
    </i>
    <i r="3">
      <x v="21"/>
    </i>
    <i r="4">
      <x v="16"/>
    </i>
    <i>
      <x v="311"/>
    </i>
    <i r="1">
      <x v="70"/>
    </i>
    <i r="2">
      <x v="91"/>
    </i>
    <i r="3">
      <x v="20"/>
    </i>
    <i r="4">
      <x v="67"/>
    </i>
    <i>
      <x v="312"/>
    </i>
    <i r="1">
      <x v="68"/>
    </i>
    <i r="2">
      <x v="103"/>
    </i>
    <i r="3">
      <x v="13"/>
    </i>
    <i r="4">
      <x v="52"/>
    </i>
    <i>
      <x v="313"/>
    </i>
    <i r="1">
      <x v="70"/>
    </i>
    <i r="2">
      <x v="145"/>
    </i>
    <i r="3">
      <x/>
    </i>
    <i r="4">
      <x v="70"/>
    </i>
    <i>
      <x v="314"/>
    </i>
    <i r="1">
      <x v="70"/>
    </i>
    <i r="2">
      <x v="106"/>
    </i>
    <i r="3">
      <x v="10"/>
    </i>
    <i r="4">
      <x v="82"/>
    </i>
    <i>
      <x v="315"/>
    </i>
    <i r="1">
      <x v="70"/>
    </i>
    <i r="2">
      <x v="57"/>
    </i>
    <i r="3">
      <x v="15"/>
    </i>
    <i r="4">
      <x v="74"/>
    </i>
    <i r="2">
      <x v="201"/>
    </i>
    <i r="3">
      <x v="21"/>
    </i>
    <i r="4">
      <x v="82"/>
    </i>
    <i>
      <x v="316"/>
    </i>
    <i r="1">
      <x v="70"/>
    </i>
    <i r="2">
      <x v="88"/>
    </i>
    <i r="3">
      <x v="11"/>
    </i>
    <i r="4">
      <x v="88"/>
    </i>
    <i>
      <x v="317"/>
    </i>
    <i r="1">
      <x v="70"/>
    </i>
    <i r="2">
      <x v="202"/>
    </i>
    <i r="3">
      <x v="2"/>
    </i>
    <i r="4">
      <x v="82"/>
    </i>
    <i>
      <x v="318"/>
    </i>
    <i r="1">
      <x v="120"/>
    </i>
    <i r="2">
      <x v="228"/>
    </i>
    <i r="3">
      <x v="18"/>
    </i>
    <i r="4">
      <x v="50"/>
    </i>
    <i>
      <x v="319"/>
    </i>
    <i r="1">
      <x v="64"/>
    </i>
    <i r="2">
      <x v="88"/>
    </i>
    <i r="3">
      <x v="11"/>
    </i>
    <i r="4">
      <x v="88"/>
    </i>
    <i>
      <x v="320"/>
    </i>
    <i r="1">
      <x v="32"/>
    </i>
    <i r="2">
      <x v="62"/>
    </i>
    <i r="3">
      <x v="20"/>
    </i>
    <i r="4">
      <x v="4"/>
    </i>
    <i>
      <x v="321"/>
    </i>
    <i r="1">
      <x v="70"/>
    </i>
    <i r="2">
      <x v="29"/>
    </i>
    <i r="3">
      <x v="11"/>
    </i>
    <i r="4">
      <x v="54"/>
    </i>
    <i>
      <x v="322"/>
    </i>
    <i r="1">
      <x v="48"/>
    </i>
    <i r="2">
      <x v="162"/>
    </i>
    <i r="3">
      <x v="2"/>
    </i>
    <i r="4">
      <x v="67"/>
    </i>
    <i>
      <x v="323"/>
    </i>
    <i r="1">
      <x v="32"/>
    </i>
    <i r="2">
      <x v="80"/>
    </i>
    <i r="3">
      <x v="12"/>
    </i>
    <i r="4">
      <x v="67"/>
    </i>
    <i r="2">
      <x v="161"/>
    </i>
    <i r="3">
      <x v="17"/>
    </i>
    <i r="4">
      <x v="57"/>
    </i>
    <i r="1">
      <x v="33"/>
    </i>
    <i r="2">
      <x v="87"/>
    </i>
    <i r="3">
      <x v="3"/>
    </i>
    <i r="4">
      <x v="64"/>
    </i>
    <i>
      <x v="324"/>
    </i>
    <i r="1">
      <x v="30"/>
    </i>
    <i r="2">
      <x v="162"/>
    </i>
    <i r="3">
      <x v="2"/>
    </i>
    <i r="4">
      <x v="63"/>
    </i>
    <i>
      <x v="325"/>
    </i>
    <i r="1">
      <x v="70"/>
    </i>
    <i r="2">
      <x v="64"/>
    </i>
    <i r="3">
      <x v="11"/>
    </i>
    <i r="4">
      <x v="88"/>
    </i>
    <i>
      <x v="326"/>
    </i>
    <i r="1">
      <x v="70"/>
    </i>
    <i r="2">
      <x v="96"/>
    </i>
    <i r="3">
      <x v="11"/>
    </i>
    <i r="4">
      <x v="88"/>
    </i>
    <i>
      <x v="327"/>
    </i>
    <i r="1">
      <x v="70"/>
    </i>
    <i r="2">
      <x v="88"/>
    </i>
    <i r="3">
      <x v="11"/>
    </i>
    <i r="4">
      <x v="88"/>
    </i>
    <i>
      <x v="328"/>
    </i>
    <i r="1">
      <x v="70"/>
    </i>
    <i r="2">
      <x v="96"/>
    </i>
    <i r="3">
      <x v="11"/>
    </i>
    <i r="4">
      <x v="88"/>
    </i>
    <i>
      <x v="329"/>
    </i>
    <i r="1">
      <x v="70"/>
    </i>
    <i r="2">
      <x v="88"/>
    </i>
    <i r="3">
      <x v="11"/>
    </i>
    <i r="4">
      <x v="88"/>
    </i>
    <i>
      <x v="330"/>
    </i>
    <i r="1">
      <x v="70"/>
    </i>
    <i r="2">
      <x v="29"/>
    </i>
    <i r="3">
      <x v="11"/>
    </i>
    <i r="4">
      <x v="54"/>
    </i>
    <i>
      <x v="331"/>
    </i>
    <i r="1">
      <x v="19"/>
    </i>
    <i r="2">
      <x/>
    </i>
    <i r="3">
      <x v="21"/>
    </i>
    <i r="4">
      <x v="45"/>
    </i>
    <i r="1">
      <x v="70"/>
    </i>
    <i r="2">
      <x v="24"/>
    </i>
    <i r="3">
      <x v="2"/>
    </i>
    <i r="4">
      <x v="24"/>
    </i>
    <i>
      <x v="332"/>
    </i>
    <i r="1">
      <x v="70"/>
    </i>
    <i r="2">
      <x v="88"/>
    </i>
    <i r="3">
      <x v="11"/>
    </i>
    <i r="4">
      <x v="88"/>
    </i>
    <i>
      <x v="333"/>
    </i>
    <i r="1">
      <x v="70"/>
    </i>
    <i r="2">
      <x v="86"/>
    </i>
    <i r="3">
      <x v="8"/>
    </i>
    <i r="4">
      <x v="74"/>
    </i>
    <i>
      <x v="334"/>
    </i>
    <i r="1">
      <x v="70"/>
    </i>
    <i r="2">
      <x v="88"/>
    </i>
    <i r="3">
      <x v="11"/>
    </i>
    <i r="4">
      <x v="88"/>
    </i>
    <i>
      <x v="335"/>
    </i>
    <i r="1">
      <x v="32"/>
    </i>
    <i r="2">
      <x v="99"/>
    </i>
    <i r="3">
      <x v="23"/>
    </i>
    <i r="4">
      <x v="63"/>
    </i>
    <i>
      <x v="336"/>
    </i>
    <i r="1">
      <x v="70"/>
    </i>
    <i r="2">
      <x v="58"/>
    </i>
    <i r="3">
      <x v="15"/>
    </i>
    <i r="4">
      <x v="87"/>
    </i>
    <i>
      <x v="337"/>
    </i>
    <i r="1">
      <x v="70"/>
    </i>
    <i r="2">
      <x v="68"/>
    </i>
    <i r="3">
      <x v="19"/>
    </i>
    <i r="4">
      <x v="83"/>
    </i>
    <i>
      <x v="338"/>
    </i>
    <i r="1">
      <x v="70"/>
    </i>
    <i r="2">
      <x v="70"/>
    </i>
    <i r="3">
      <x v="6"/>
    </i>
    <i r="4">
      <x v="57"/>
    </i>
    <i>
      <x v="339"/>
    </i>
    <i r="1">
      <x v="68"/>
    </i>
    <i r="2">
      <x v="193"/>
    </i>
    <i r="3">
      <x v="1"/>
    </i>
    <i r="4">
      <x v="50"/>
    </i>
    <i r="2">
      <x v="198"/>
    </i>
    <i r="3">
      <x v="8"/>
    </i>
    <i r="4">
      <x v="37"/>
    </i>
    <i r="1">
      <x v="70"/>
    </i>
    <i r="2">
      <x v="91"/>
    </i>
    <i r="3">
      <x v="5"/>
    </i>
    <i r="4">
      <x v="32"/>
    </i>
    <i r="2">
      <x v="109"/>
    </i>
    <i r="3">
      <x v="20"/>
    </i>
    <i r="4">
      <x v="13"/>
    </i>
    <i r="2">
      <x v="110"/>
    </i>
    <i r="3">
      <x v="16"/>
    </i>
    <i r="4">
      <x v="13"/>
    </i>
    <i>
      <x v="340"/>
    </i>
    <i r="1">
      <x v="70"/>
    </i>
    <i r="2">
      <x v="146"/>
    </i>
    <i r="3">
      <x/>
    </i>
    <i r="4">
      <x v="85"/>
    </i>
    <i>
      <x v="341"/>
    </i>
    <i r="1">
      <x v="100"/>
    </i>
    <i r="2">
      <x v="23"/>
    </i>
    <i r="3">
      <x v="20"/>
    </i>
    <i r="4">
      <x v="13"/>
    </i>
    <i>
      <x v="342"/>
    </i>
    <i r="1">
      <x v="32"/>
    </i>
    <i r="2">
      <x v="48"/>
    </i>
    <i r="3">
      <x v="4"/>
    </i>
    <i r="4">
      <x v="74"/>
    </i>
    <i>
      <x v="343"/>
    </i>
    <i r="1">
      <x v="157"/>
    </i>
    <i r="2">
      <x v="214"/>
    </i>
    <i r="3">
      <x v="8"/>
    </i>
    <i r="4">
      <x v="53"/>
    </i>
    <i>
      <x v="344"/>
    </i>
    <i r="1">
      <x v="70"/>
    </i>
    <i r="2">
      <x v="91"/>
    </i>
    <i r="3">
      <x v="5"/>
    </i>
    <i r="4">
      <x v="88"/>
    </i>
    <i>
      <x v="345"/>
    </i>
    <i r="1">
      <x v="32"/>
    </i>
    <i r="2">
      <x v="62"/>
    </i>
    <i r="3">
      <x v="20"/>
    </i>
    <i r="4">
      <x v="4"/>
    </i>
    <i>
      <x v="346"/>
    </i>
    <i r="1">
      <x v="70"/>
    </i>
    <i r="2">
      <x v="160"/>
    </i>
    <i r="3">
      <x v="10"/>
    </i>
    <i r="4">
      <x v="76"/>
    </i>
    <i>
      <x v="347"/>
    </i>
    <i r="1">
      <x v="70"/>
    </i>
    <i r="2">
      <x v="26"/>
    </i>
    <i r="3">
      <x v="21"/>
    </i>
    <i r="4">
      <x v="27"/>
    </i>
    <i>
      <x v="348"/>
    </i>
    <i r="1">
      <x v="70"/>
    </i>
    <i r="2">
      <x v="26"/>
    </i>
    <i r="3">
      <x v="21"/>
    </i>
    <i r="4">
      <x v="27"/>
    </i>
    <i>
      <x v="349"/>
    </i>
    <i r="1">
      <x v="70"/>
    </i>
    <i r="2">
      <x v="24"/>
    </i>
    <i r="3">
      <x v="2"/>
    </i>
    <i r="4">
      <x v="24"/>
    </i>
    <i>
      <x v="350"/>
    </i>
    <i r="1">
      <x v="70"/>
    </i>
    <i r="2">
      <x v="162"/>
    </i>
    <i r="3">
      <x v="2"/>
    </i>
    <i r="4">
      <x v="82"/>
    </i>
    <i>
      <x v="351"/>
    </i>
    <i r="1">
      <x v="147"/>
    </i>
    <i r="2">
      <x v="236"/>
    </i>
    <i r="3">
      <x v="13"/>
    </i>
    <i r="4">
      <x v="57"/>
    </i>
    <i>
      <x v="352"/>
    </i>
    <i r="1">
      <x v="70"/>
    </i>
    <i r="2">
      <x v="70"/>
    </i>
    <i r="3">
      <x v="6"/>
    </i>
    <i r="4">
      <x v="60"/>
    </i>
    <i>
      <x v="353"/>
    </i>
    <i r="1">
      <x v="70"/>
    </i>
    <i r="2">
      <x v="70"/>
    </i>
    <i r="3">
      <x v="6"/>
    </i>
    <i r="4">
      <x v="60"/>
    </i>
    <i>
      <x v="354"/>
    </i>
    <i r="1">
      <x v="70"/>
    </i>
    <i r="2">
      <x v="70"/>
    </i>
    <i r="3">
      <x v="6"/>
    </i>
    <i r="4">
      <x v="60"/>
    </i>
    <i>
      <x v="355"/>
    </i>
    <i r="1">
      <x v="21"/>
    </i>
    <i r="2">
      <x v="61"/>
    </i>
    <i r="3">
      <x v="14"/>
    </i>
    <i r="4">
      <x v="57"/>
    </i>
    <i>
      <x v="356"/>
    </i>
    <i r="1">
      <x v="16"/>
    </i>
    <i r="2">
      <x v="162"/>
    </i>
    <i r="3">
      <x v="2"/>
    </i>
    <i r="4">
      <x v="63"/>
    </i>
    <i>
      <x v="357"/>
    </i>
    <i r="1">
      <x v="70"/>
    </i>
    <i r="2">
      <x v="26"/>
    </i>
    <i r="3">
      <x v="21"/>
    </i>
    <i r="4">
      <x v="27"/>
    </i>
    <i>
      <x v="358"/>
    </i>
    <i r="1">
      <x v="141"/>
    </i>
    <i r="2">
      <x v="51"/>
    </i>
    <i r="3">
      <x v="10"/>
    </i>
    <i r="4">
      <x v="8"/>
    </i>
    <i>
      <x v="359"/>
    </i>
    <i r="1">
      <x v="70"/>
    </i>
    <i r="2">
      <x v="56"/>
    </i>
    <i r="3">
      <x v="19"/>
    </i>
    <i r="4">
      <x v="82"/>
    </i>
    <i>
      <x v="360"/>
    </i>
    <i r="1">
      <x v="70"/>
    </i>
    <i r="2">
      <x v="72"/>
    </i>
    <i r="3">
      <x v="6"/>
    </i>
    <i r="4">
      <x v="63"/>
    </i>
    <i>
      <x v="361"/>
    </i>
    <i r="1">
      <x v="32"/>
    </i>
    <i r="2">
      <x v="52"/>
    </i>
    <i r="3">
      <x v="15"/>
    </i>
    <i r="4">
      <x v="82"/>
    </i>
    <i>
      <x v="362"/>
    </i>
    <i r="1">
      <x v="70"/>
    </i>
    <i r="2">
      <x v="96"/>
    </i>
    <i r="3">
      <x v="3"/>
    </i>
    <i r="4">
      <x v="74"/>
    </i>
    <i>
      <x v="363"/>
    </i>
    <i r="1">
      <x v="70"/>
    </i>
    <i r="2">
      <x v="106"/>
    </i>
    <i r="3">
      <x v="10"/>
    </i>
    <i r="4">
      <x v="88"/>
    </i>
    <i>
      <x v="364"/>
    </i>
    <i r="1">
      <x v="70"/>
    </i>
    <i r="2">
      <x v="24"/>
    </i>
    <i r="3">
      <x v="2"/>
    </i>
    <i r="4">
      <x v="24"/>
    </i>
    <i>
      <x v="365"/>
    </i>
    <i r="1">
      <x v="32"/>
    </i>
    <i r="2">
      <x v="48"/>
    </i>
    <i r="3">
      <x v="4"/>
    </i>
    <i r="4">
      <x v="74"/>
    </i>
    <i r="1">
      <x v="157"/>
    </i>
    <i r="2">
      <x v="214"/>
    </i>
    <i r="3">
      <x v="8"/>
    </i>
    <i r="4">
      <x v="53"/>
    </i>
    <i>
      <x v="366"/>
    </i>
    <i r="1">
      <x v="70"/>
    </i>
    <i r="2">
      <x v="128"/>
    </i>
    <i r="3">
      <x v="17"/>
    </i>
    <i r="4">
      <x v="67"/>
    </i>
    <i>
      <x v="367"/>
    </i>
    <i r="1">
      <x v="70"/>
    </i>
    <i r="2">
      <x v="122"/>
    </i>
    <i r="3">
      <x v="4"/>
    </i>
    <i r="4">
      <x v="51"/>
    </i>
    <i>
      <x v="368"/>
    </i>
    <i r="1">
      <x v="70"/>
    </i>
    <i r="2">
      <x v="58"/>
    </i>
    <i r="3">
      <x v="15"/>
    </i>
    <i r="4">
      <x v="76"/>
    </i>
    <i>
      <x v="369"/>
    </i>
    <i r="1">
      <x v="32"/>
    </i>
    <i r="2">
      <x v="221"/>
    </i>
    <i r="3">
      <x v="5"/>
    </i>
    <i r="4">
      <x v="51"/>
    </i>
    <i>
      <x v="370"/>
    </i>
    <i r="1">
      <x v="70"/>
    </i>
    <i r="2">
      <x v="45"/>
    </i>
    <i r="3">
      <x v="13"/>
    </i>
    <i r="4">
      <x v="76"/>
    </i>
    <i r="2">
      <x v="58"/>
    </i>
    <i r="3">
      <x v="15"/>
    </i>
    <i r="4">
      <x v="74"/>
    </i>
    <i r="2">
      <x v="59"/>
    </i>
    <i r="3">
      <x v="2"/>
    </i>
    <i r="4">
      <x v="82"/>
    </i>
    <i r="2">
      <x v="91"/>
    </i>
    <i r="3">
      <x v="20"/>
    </i>
    <i r="4">
      <x v="9"/>
    </i>
    <i r="2">
      <x v="201"/>
    </i>
    <i r="3">
      <x v="21"/>
    </i>
    <i r="4">
      <x v="82"/>
    </i>
    <i>
      <x v="371"/>
    </i>
    <i r="1">
      <x v="70"/>
    </i>
    <i r="2">
      <x v="128"/>
    </i>
    <i r="3">
      <x v="17"/>
    </i>
    <i r="4">
      <x v="67"/>
    </i>
    <i>
      <x v="372"/>
    </i>
    <i r="1">
      <x v="70"/>
    </i>
    <i r="2">
      <x v="146"/>
    </i>
    <i r="3">
      <x/>
    </i>
    <i r="4">
      <x v="67"/>
    </i>
    <i>
      <x v="373"/>
    </i>
    <i r="1">
      <x v="70"/>
    </i>
    <i r="2">
      <x v="91"/>
    </i>
    <i r="3">
      <x v="20"/>
    </i>
    <i r="4">
      <x v="9"/>
    </i>
    <i>
      <x v="374"/>
    </i>
    <i r="1">
      <x v="70"/>
    </i>
    <i r="2">
      <x v="62"/>
    </i>
    <i r="3">
      <x v="16"/>
    </i>
    <i r="4">
      <x v="9"/>
    </i>
    <i>
      <x v="375"/>
    </i>
    <i r="1">
      <x v="70"/>
    </i>
    <i r="2">
      <x v="62"/>
    </i>
    <i r="3">
      <x v="16"/>
    </i>
    <i r="4">
      <x v="9"/>
    </i>
    <i>
      <x v="376"/>
    </i>
    <i r="1">
      <x v="70"/>
    </i>
    <i r="2">
      <x v="62"/>
    </i>
    <i r="3">
      <x v="16"/>
    </i>
    <i r="4">
      <x v="9"/>
    </i>
    <i>
      <x v="377"/>
    </i>
    <i r="1">
      <x v="70"/>
    </i>
    <i r="2">
      <x v="26"/>
    </i>
    <i r="3">
      <x v="21"/>
    </i>
    <i r="4">
      <x v="27"/>
    </i>
    <i>
      <x v="378"/>
    </i>
    <i r="1">
      <x v="70"/>
    </i>
    <i r="2">
      <x v="26"/>
    </i>
    <i r="3">
      <x v="21"/>
    </i>
    <i r="4">
      <x v="27"/>
    </i>
    <i>
      <x v="379"/>
    </i>
    <i r="1">
      <x v="70"/>
    </i>
    <i r="2">
      <x v="26"/>
    </i>
    <i r="3">
      <x v="21"/>
    </i>
    <i r="4">
      <x v="27"/>
    </i>
    <i>
      <x v="380"/>
    </i>
    <i r="1">
      <x v="70"/>
    </i>
    <i r="2">
      <x v="128"/>
    </i>
    <i r="3">
      <x v="17"/>
    </i>
    <i r="4">
      <x v="67"/>
    </i>
    <i>
      <x v="381"/>
    </i>
    <i r="1">
      <x v="70"/>
    </i>
    <i r="2">
      <x v="93"/>
    </i>
    <i r="3">
      <x v="8"/>
    </i>
    <i r="4">
      <x v="82"/>
    </i>
    <i>
      <x v="382"/>
    </i>
    <i r="1">
      <x v="70"/>
    </i>
    <i r="2">
      <x v="46"/>
    </i>
    <i r="3">
      <x v="13"/>
    </i>
    <i r="4">
      <x v="82"/>
    </i>
    <i r="2">
      <x v="59"/>
    </i>
    <i r="3">
      <x v="2"/>
    </i>
    <i r="4">
      <x v="82"/>
    </i>
    <i r="2">
      <x v="73"/>
    </i>
    <i r="3">
      <x v="22"/>
    </i>
    <i r="4">
      <x v="14"/>
    </i>
    <i r="2">
      <x v="76"/>
    </i>
    <i r="3">
      <x v="16"/>
    </i>
    <i r="4">
      <x v="13"/>
    </i>
    <i r="2">
      <x v="91"/>
    </i>
    <i r="3">
      <x v="20"/>
    </i>
    <i r="4">
      <x v="13"/>
    </i>
    <i r="2">
      <x v="201"/>
    </i>
    <i r="3">
      <x v="21"/>
    </i>
    <i r="4">
      <x v="82"/>
    </i>
    <i>
      <x v="383"/>
    </i>
    <i r="1">
      <x v="70"/>
    </i>
    <i r="2">
      <x v="88"/>
    </i>
    <i r="3">
      <x v="18"/>
    </i>
    <i r="4">
      <x v="23"/>
    </i>
    <i>
      <x v="384"/>
    </i>
    <i r="1">
      <x v="70"/>
    </i>
    <i r="2">
      <x v="29"/>
    </i>
    <i r="3">
      <x v="11"/>
    </i>
    <i r="4">
      <x v="54"/>
    </i>
    <i>
      <x v="385"/>
    </i>
    <i r="1">
      <x v="70"/>
    </i>
    <i r="2">
      <x v="74"/>
    </i>
    <i r="3">
      <x v="19"/>
    </i>
    <i r="4">
      <x v="85"/>
    </i>
    <i>
      <x v="386"/>
    </i>
    <i r="1">
      <x v="32"/>
    </i>
    <i r="2">
      <x v="52"/>
    </i>
    <i r="3">
      <x v="15"/>
    </i>
    <i r="4">
      <x v="87"/>
    </i>
    <i>
      <x v="387"/>
    </i>
    <i r="1">
      <x v="69"/>
    </i>
    <i r="2">
      <x v="137"/>
    </i>
    <i r="3">
      <x v="7"/>
    </i>
    <i r="4">
      <x v="16"/>
    </i>
    <i>
      <x v="388"/>
    </i>
    <i r="1">
      <x v="70"/>
    </i>
    <i r="2">
      <x v="162"/>
    </i>
    <i r="3">
      <x v="2"/>
    </i>
    <i r="4">
      <x v="80"/>
    </i>
    <i>
      <x v="389"/>
    </i>
    <i r="1">
      <x v="64"/>
    </i>
    <i r="2">
      <x v="88"/>
    </i>
    <i r="3">
      <x v="11"/>
    </i>
    <i r="4">
      <x v="88"/>
    </i>
    <i>
      <x v="390"/>
    </i>
    <i r="1">
      <x v="70"/>
    </i>
    <i r="2">
      <x v="107"/>
    </i>
    <i r="3">
      <x v="10"/>
    </i>
    <i r="4">
      <x v="88"/>
    </i>
    <i>
      <x v="391"/>
    </i>
    <i r="1">
      <x v="70"/>
    </i>
    <i r="2">
      <x v="163"/>
    </i>
    <i r="3">
      <x v="10"/>
    </i>
    <i r="4">
      <x v="95"/>
    </i>
    <i>
      <x v="392"/>
    </i>
    <i r="1">
      <x v="70"/>
    </i>
    <i r="2">
      <x v="58"/>
    </i>
    <i r="3">
      <x v="15"/>
    </i>
    <i r="4">
      <x v="74"/>
    </i>
    <i r="2">
      <x v="67"/>
    </i>
    <i r="3">
      <x v="19"/>
    </i>
    <i r="4">
      <x v="82"/>
    </i>
    <i>
      <x v="393"/>
    </i>
    <i r="1">
      <x v="70"/>
    </i>
    <i r="2">
      <x v="163"/>
    </i>
    <i r="3">
      <x v="10"/>
    </i>
    <i r="4">
      <x v="95"/>
    </i>
    <i>
      <x v="394"/>
    </i>
    <i r="1">
      <x v="17"/>
    </i>
    <i r="2">
      <x v="162"/>
    </i>
    <i r="3">
      <x v="2"/>
    </i>
    <i r="4">
      <x v="52"/>
    </i>
    <i>
      <x v="395"/>
    </i>
    <i r="1">
      <x v="70"/>
    </i>
    <i r="2">
      <x v="107"/>
    </i>
    <i r="3">
      <x v="10"/>
    </i>
    <i r="4">
      <x v="88"/>
    </i>
    <i>
      <x v="396"/>
    </i>
    <i r="1">
      <x v="32"/>
    </i>
    <i r="2">
      <x v="106"/>
    </i>
    <i r="3">
      <x v="10"/>
    </i>
    <i r="4">
      <x v="67"/>
    </i>
    <i>
      <x v="397"/>
    </i>
    <i r="1">
      <x v="70"/>
    </i>
    <i r="2">
      <x v="29"/>
    </i>
    <i r="3">
      <x v="11"/>
    </i>
    <i r="4">
      <x v="54"/>
    </i>
    <i>
      <x v="398"/>
    </i>
    <i r="1">
      <x v="70"/>
    </i>
    <i r="2">
      <x v="29"/>
    </i>
    <i r="3">
      <x v="11"/>
    </i>
    <i r="4">
      <x v="54"/>
    </i>
    <i>
      <x v="399"/>
    </i>
    <i r="1">
      <x v="65"/>
    </i>
    <i r="2">
      <x v="70"/>
    </i>
    <i r="3">
      <x v="6"/>
    </i>
    <i r="4">
      <x v="60"/>
    </i>
    <i>
      <x v="400"/>
    </i>
    <i r="1">
      <x v="70"/>
    </i>
    <i r="2">
      <x v="162"/>
    </i>
    <i r="3">
      <x v="2"/>
    </i>
    <i r="4">
      <x v="82"/>
    </i>
    <i>
      <x v="401"/>
    </i>
    <i r="1">
      <x v="70"/>
    </i>
    <i r="2">
      <x v="162"/>
    </i>
    <i r="3">
      <x v="2"/>
    </i>
    <i r="4">
      <x v="82"/>
    </i>
    <i>
      <x v="402"/>
    </i>
    <i r="1">
      <x v="33"/>
    </i>
    <i r="2">
      <x v="87"/>
    </i>
    <i r="3">
      <x v="3"/>
    </i>
    <i r="4">
      <x v="64"/>
    </i>
    <i>
      <x v="403"/>
    </i>
    <i r="1">
      <x v="56"/>
    </i>
    <i r="2">
      <x v="162"/>
    </i>
    <i r="3">
      <x v="2"/>
    </i>
    <i r="4">
      <x v="59"/>
    </i>
    <i>
      <x v="404"/>
    </i>
    <i r="1">
      <x v="70"/>
    </i>
    <i r="2">
      <x v="77"/>
    </i>
    <i r="3">
      <x v="19"/>
    </i>
    <i r="4">
      <x v="85"/>
    </i>
    <i>
      <x v="405"/>
    </i>
    <i r="1">
      <x v="70"/>
    </i>
    <i r="2">
      <x v="70"/>
    </i>
    <i r="3">
      <x v="6"/>
    </i>
    <i r="4">
      <x v="60"/>
    </i>
    <i>
      <x v="406"/>
    </i>
    <i r="1">
      <x v="70"/>
    </i>
    <i r="2">
      <x v="162"/>
    </i>
    <i r="3">
      <x v="2"/>
    </i>
    <i r="4">
      <x v="95"/>
    </i>
    <i>
      <x v="407"/>
    </i>
    <i r="1">
      <x v="70"/>
    </i>
    <i r="2">
      <x v="68"/>
    </i>
    <i r="3">
      <x v="19"/>
    </i>
    <i r="4">
      <x v="82"/>
    </i>
    <i>
      <x v="408"/>
    </i>
    <i r="1">
      <x v="70"/>
    </i>
    <i r="2">
      <x v="70"/>
    </i>
    <i r="3">
      <x v="6"/>
    </i>
    <i r="4">
      <x v="60"/>
    </i>
    <i>
      <x v="409"/>
    </i>
    <i r="1">
      <x v="70"/>
    </i>
    <i r="2">
      <x v="70"/>
    </i>
    <i r="3">
      <x v="6"/>
    </i>
    <i r="4">
      <x v="60"/>
    </i>
    <i>
      <x v="410"/>
    </i>
    <i r="1">
      <x v="70"/>
    </i>
    <i r="2">
      <x v="77"/>
    </i>
    <i r="3">
      <x v="19"/>
    </i>
    <i r="4">
      <x v="85"/>
    </i>
    <i>
      <x v="411"/>
    </i>
    <i r="1">
      <x v="70"/>
    </i>
    <i r="2">
      <x v="70"/>
    </i>
    <i r="3">
      <x v="6"/>
    </i>
    <i r="4">
      <x v="60"/>
    </i>
    <i>
      <x v="412"/>
    </i>
    <i r="1">
      <x v="94"/>
    </i>
    <i r="2">
      <x v="162"/>
    </i>
    <i r="3">
      <x v="2"/>
    </i>
    <i r="4">
      <x v="80"/>
    </i>
    <i>
      <x v="413"/>
    </i>
    <i r="1">
      <x v="70"/>
    </i>
    <i r="2">
      <x v="77"/>
    </i>
    <i r="3">
      <x v="19"/>
    </i>
    <i r="4">
      <x v="85"/>
    </i>
    <i>
      <x v="414"/>
    </i>
    <i r="1">
      <x v="70"/>
    </i>
    <i r="2">
      <x v="128"/>
    </i>
    <i r="3">
      <x v="17"/>
    </i>
    <i r="4">
      <x v="67"/>
    </i>
    <i>
      <x v="415"/>
    </i>
    <i r="1">
      <x v="70"/>
    </i>
    <i r="2">
      <x v="128"/>
    </i>
    <i r="3">
      <x v="17"/>
    </i>
    <i r="4">
      <x v="67"/>
    </i>
    <i>
      <x v="416"/>
    </i>
    <i r="1">
      <x v="70"/>
    </i>
    <i r="2">
      <x v="24"/>
    </i>
    <i r="3">
      <x v="2"/>
    </i>
    <i r="4">
      <x v="24"/>
    </i>
    <i>
      <x v="417"/>
    </i>
    <i r="1">
      <x v="32"/>
    </i>
    <i r="2">
      <x v="48"/>
    </i>
    <i r="3">
      <x v="4"/>
    </i>
    <i r="4">
      <x v="74"/>
    </i>
    <i>
      <x v="418"/>
    </i>
    <i r="1">
      <x v="157"/>
    </i>
    <i r="2">
      <x v="214"/>
    </i>
    <i r="3">
      <x v="8"/>
    </i>
    <i r="4">
      <x v="53"/>
    </i>
    <i>
      <x v="419"/>
    </i>
    <i r="1">
      <x v="154"/>
    </i>
    <i r="2">
      <x v="244"/>
    </i>
    <i r="3">
      <x v="8"/>
    </i>
    <i r="4">
      <x v="39"/>
    </i>
    <i>
      <x v="420"/>
    </i>
    <i r="1">
      <x v="70"/>
    </i>
    <i r="2">
      <x v="91"/>
    </i>
    <i r="3">
      <x v="15"/>
    </i>
    <i r="4">
      <x v="67"/>
    </i>
    <i>
      <x v="421"/>
    </i>
    <i r="1">
      <x v="70"/>
    </i>
    <i r="2">
      <x v="93"/>
    </i>
    <i r="3">
      <x v="8"/>
    </i>
    <i r="4">
      <x v="76"/>
    </i>
    <i>
      <x v="422"/>
    </i>
    <i r="1">
      <x v="70"/>
    </i>
    <i r="2">
      <x v="24"/>
    </i>
    <i r="3">
      <x v="2"/>
    </i>
    <i r="4">
      <x v="24"/>
    </i>
    <i>
      <x v="423"/>
    </i>
    <i r="1">
      <x v="70"/>
    </i>
    <i r="2">
      <x v="74"/>
    </i>
    <i r="3">
      <x v="19"/>
    </i>
    <i r="4">
      <x v="85"/>
    </i>
    <i>
      <x v="424"/>
    </i>
    <i r="1">
      <x v="70"/>
    </i>
    <i r="2">
      <x v="100"/>
    </i>
    <i r="3">
      <x v="8"/>
    </i>
    <i r="4">
      <x v="76"/>
    </i>
    <i>
      <x v="425"/>
    </i>
    <i r="1">
      <x v="70"/>
    </i>
    <i r="2">
      <x v="26"/>
    </i>
    <i r="3">
      <x v="21"/>
    </i>
    <i r="4">
      <x v="27"/>
    </i>
    <i>
      <x v="426"/>
    </i>
    <i r="1">
      <x v="70"/>
    </i>
    <i r="2">
      <x v="176"/>
    </i>
    <i r="3">
      <x v="3"/>
    </i>
    <i r="4">
      <x v="32"/>
    </i>
    <i>
      <x v="427"/>
    </i>
    <i r="1">
      <x v="41"/>
    </i>
    <i r="2">
      <x v="41"/>
    </i>
    <i r="3">
      <x v="21"/>
    </i>
    <i r="4">
      <x v="49"/>
    </i>
    <i r="1">
      <x v="45"/>
    </i>
    <i r="2">
      <x v="170"/>
    </i>
    <i r="3">
      <x v="17"/>
    </i>
    <i r="4">
      <x v="46"/>
    </i>
    <i r="1">
      <x v="69"/>
    </i>
    <i r="2">
      <x v="215"/>
    </i>
    <i r="3">
      <x v="7"/>
    </i>
    <i r="4">
      <x v="48"/>
    </i>
    <i r="1">
      <x v="70"/>
    </i>
    <i r="2">
      <x v="134"/>
    </i>
    <i r="3">
      <x v="11"/>
    </i>
    <i r="4">
      <x v="32"/>
    </i>
    <i r="3">
      <x v="15"/>
    </i>
    <i r="4">
      <x v="44"/>
    </i>
    <i r="2">
      <x v="147"/>
    </i>
    <i r="3">
      <x/>
    </i>
    <i r="4">
      <x v="55"/>
    </i>
    <i r="1">
      <x v="126"/>
    </i>
    <i r="2">
      <x v="179"/>
    </i>
    <i r="3">
      <x v="9"/>
    </i>
    <i r="4">
      <x v="55"/>
    </i>
    <i>
      <x v="428"/>
    </i>
    <i r="1">
      <x v="70"/>
    </i>
    <i r="2">
      <x v="152"/>
    </i>
    <i r="3">
      <x v="14"/>
    </i>
    <i r="4">
      <x v="46"/>
    </i>
    <i r="3">
      <x v="23"/>
    </i>
    <i r="4">
      <x v="46"/>
    </i>
    <i>
      <x v="429"/>
    </i>
    <i r="1">
      <x v="70"/>
    </i>
    <i r="2">
      <x v="134"/>
    </i>
    <i r="3">
      <x v="11"/>
    </i>
    <i r="4">
      <x v="32"/>
    </i>
    <i>
      <x v="430"/>
    </i>
    <i r="1">
      <x v="70"/>
    </i>
    <i r="2">
      <x v="45"/>
    </i>
    <i r="3">
      <x v="13"/>
    </i>
    <i r="4">
      <x v="76"/>
    </i>
    <i>
      <x v="431"/>
    </i>
    <i r="1">
      <x v="70"/>
    </i>
    <i r="2">
      <x v="186"/>
    </i>
    <i r="3">
      <x v="3"/>
    </i>
    <i r="4">
      <x v="74"/>
    </i>
    <i>
      <x v="432"/>
    </i>
    <i r="1">
      <x v="70"/>
    </i>
    <i r="2">
      <x v="106"/>
    </i>
    <i r="3">
      <x v="10"/>
    </i>
    <i r="4">
      <x v="76"/>
    </i>
    <i>
      <x v="433"/>
    </i>
    <i r="1">
      <x v="94"/>
    </i>
    <i r="2">
      <x v="162"/>
    </i>
    <i r="3">
      <x v="2"/>
    </i>
    <i r="4">
      <x v="67"/>
    </i>
    <i>
      <x v="434"/>
    </i>
    <i r="1">
      <x v="70"/>
    </i>
    <i r="2">
      <x v="107"/>
    </i>
    <i r="3">
      <x v="10"/>
    </i>
    <i r="4">
      <x v="95"/>
    </i>
    <i>
      <x v="435"/>
    </i>
    <i r="1">
      <x v="32"/>
    </i>
    <i r="2">
      <x v="106"/>
    </i>
    <i r="3">
      <x v="10"/>
    </i>
    <i r="4">
      <x v="67"/>
    </i>
    <i>
      <x v="436"/>
    </i>
    <i r="1">
      <x v="68"/>
    </i>
    <i r="2">
      <x v="175"/>
    </i>
    <i r="3">
      <x v="1"/>
    </i>
    <i r="4">
      <x v="49"/>
    </i>
    <i r="1">
      <x v="69"/>
    </i>
    <i r="2">
      <x v="102"/>
    </i>
    <i r="3">
      <x v="12"/>
    </i>
    <i r="4">
      <x v="41"/>
    </i>
    <i r="1">
      <x v="70"/>
    </i>
    <i r="2">
      <x v="176"/>
    </i>
    <i r="3">
      <x v="6"/>
    </i>
    <i r="4">
      <x v="32"/>
    </i>
    <i r="3">
      <x v="20"/>
    </i>
    <i r="4">
      <x v="32"/>
    </i>
    <i r="2">
      <x v="177"/>
    </i>
    <i r="3">
      <x v="13"/>
    </i>
    <i r="4">
      <x v="40"/>
    </i>
    <i>
      <x v="437"/>
    </i>
    <i r="1">
      <x v="29"/>
    </i>
    <i r="2">
      <x v="45"/>
    </i>
    <i r="3">
      <x v="13"/>
    </i>
    <i r="4">
      <x v="64"/>
    </i>
    <i>
      <x v="438"/>
    </i>
    <i r="1">
      <x v="25"/>
    </i>
    <i r="2">
      <x v="139"/>
    </i>
    <i r="3">
      <x v="7"/>
    </i>
    <i r="4">
      <x v="9"/>
    </i>
    <i>
      <x v="439"/>
    </i>
    <i r="1">
      <x v="32"/>
    </i>
    <i r="2">
      <x v="52"/>
    </i>
    <i r="3">
      <x v="15"/>
    </i>
    <i r="4">
      <x v="87"/>
    </i>
    <i>
      <x v="440"/>
    </i>
    <i r="1">
      <x v="32"/>
    </i>
    <i r="2">
      <x v="127"/>
    </i>
    <i r="3">
      <x v="5"/>
    </i>
    <i r="4">
      <x v="84"/>
    </i>
    <i>
      <x v="441"/>
    </i>
    <i r="1">
      <x v="140"/>
    </i>
    <i r="2">
      <x v="80"/>
    </i>
    <i r="3">
      <x v="12"/>
    </i>
    <i r="4">
      <x v="42"/>
    </i>
    <i>
      <x v="442"/>
    </i>
    <i r="1">
      <x v="58"/>
    </i>
    <i r="2">
      <x v="162"/>
    </i>
    <i r="3">
      <x v="2"/>
    </i>
    <i r="4">
      <x v="67"/>
    </i>
    <i>
      <x v="443"/>
    </i>
    <i r="1">
      <x v="15"/>
    </i>
    <i r="2">
      <x v="162"/>
    </i>
    <i r="3">
      <x v="2"/>
    </i>
    <i r="4">
      <x v="67"/>
    </i>
    <i>
      <x v="444"/>
    </i>
    <i r="1">
      <x v="70"/>
    </i>
    <i r="2">
      <x v="190"/>
    </i>
    <i r="3">
      <x v="18"/>
    </i>
    <i r="4">
      <x v="43"/>
    </i>
    <i>
      <x v="445"/>
    </i>
    <i r="1">
      <x v="70"/>
    </i>
    <i r="2">
      <x v="154"/>
    </i>
    <i r="3">
      <x v="10"/>
    </i>
    <i r="4">
      <x v="39"/>
    </i>
    <i>
      <x v="446"/>
    </i>
    <i r="1">
      <x v="62"/>
    </i>
    <i r="2">
      <x v="180"/>
    </i>
    <i r="3">
      <x v="1"/>
    </i>
    <i r="4">
      <x v="53"/>
    </i>
    <i>
      <x v="447"/>
    </i>
    <i r="1">
      <x v="32"/>
    </i>
    <i r="2">
      <x v="48"/>
    </i>
    <i r="3">
      <x v="4"/>
    </i>
    <i r="4">
      <x v="74"/>
    </i>
    <i>
      <x v="448"/>
    </i>
    <i r="1">
      <x v="157"/>
    </i>
    <i r="2">
      <x v="214"/>
    </i>
    <i r="3">
      <x v="8"/>
    </i>
    <i r="4">
      <x v="53"/>
    </i>
    <i>
      <x v="449"/>
    </i>
    <i r="1">
      <x v="70"/>
    </i>
    <i r="2">
      <x v="72"/>
    </i>
    <i r="3">
      <x v="6"/>
    </i>
    <i r="4">
      <x v="63"/>
    </i>
    <i>
      <x v="450"/>
    </i>
    <i r="1">
      <x v="70"/>
    </i>
    <i r="2">
      <x v="106"/>
    </i>
    <i r="3">
      <x v="10"/>
    </i>
    <i r="4">
      <x v="76"/>
    </i>
    <i>
      <x v="451"/>
    </i>
    <i r="1">
      <x v="32"/>
    </i>
    <i r="2">
      <x v="106"/>
    </i>
    <i r="3">
      <x v="10"/>
    </i>
    <i r="4">
      <x v="76"/>
    </i>
    <i>
      <x v="452"/>
    </i>
    <i r="1">
      <x v="70"/>
    </i>
    <i r="2">
      <x v="26"/>
    </i>
    <i r="3">
      <x v="21"/>
    </i>
    <i r="4">
      <x v="27"/>
    </i>
    <i>
      <x v="453"/>
    </i>
    <i r="1">
      <x v="70"/>
    </i>
    <i r="2">
      <x v="143"/>
    </i>
    <i r="3">
      <x v="5"/>
    </i>
    <i r="4">
      <x v="54"/>
    </i>
    <i>
      <x v="454"/>
    </i>
    <i r="1">
      <x v="70"/>
    </i>
    <i r="2">
      <x v="174"/>
    </i>
    <i r="3">
      <x v="21"/>
    </i>
    <i r="4">
      <x v="63"/>
    </i>
    <i>
      <x v="455"/>
    </i>
    <i r="1">
      <x v="70"/>
    </i>
    <i r="2">
      <x v="173"/>
    </i>
    <i r="3">
      <x v="21"/>
    </i>
    <i r="4">
      <x v="67"/>
    </i>
    <i>
      <x v="456"/>
    </i>
    <i r="1">
      <x v="70"/>
    </i>
    <i r="2">
      <x v="73"/>
    </i>
    <i r="3">
      <x v="19"/>
    </i>
    <i r="4">
      <x v="85"/>
    </i>
    <i>
      <x v="457"/>
    </i>
    <i r="1">
      <x v="70"/>
    </i>
    <i r="2">
      <x v="26"/>
    </i>
    <i r="3">
      <x v="21"/>
    </i>
    <i r="4">
      <x v="27"/>
    </i>
    <i>
      <x v="458"/>
    </i>
    <i r="1">
      <x v="10"/>
    </i>
    <i r="2">
      <x v="199"/>
    </i>
    <i r="3">
      <x v="18"/>
    </i>
    <i r="4">
      <x v="6"/>
    </i>
    <i r="1">
      <x v="145"/>
    </i>
    <i r="2">
      <x v="222"/>
    </i>
    <i r="3">
      <x v="17"/>
    </i>
    <i r="4">
      <x v="8"/>
    </i>
    <i>
      <x v="459"/>
    </i>
    <i r="1">
      <x v="70"/>
    </i>
    <i r="2">
      <x v="70"/>
    </i>
    <i r="3">
      <x v="6"/>
    </i>
    <i r="4">
      <x v="60"/>
    </i>
    <i>
      <x v="460"/>
    </i>
    <i r="1">
      <x v="70"/>
    </i>
    <i r="2">
      <x v="72"/>
    </i>
    <i r="3">
      <x v="6"/>
    </i>
    <i r="4">
      <x v="63"/>
    </i>
    <i>
      <x v="461"/>
    </i>
    <i r="1">
      <x v="33"/>
    </i>
    <i r="2">
      <x v="88"/>
    </i>
    <i r="3">
      <x v="3"/>
    </i>
    <i r="4">
      <x v="64"/>
    </i>
    <i>
      <x v="462"/>
    </i>
    <i r="1">
      <x v="20"/>
    </i>
    <i r="2">
      <x v="81"/>
    </i>
    <i r="3">
      <x v="12"/>
    </i>
    <i r="4">
      <x v="63"/>
    </i>
    <i>
      <x v="463"/>
    </i>
    <i r="1">
      <x v="43"/>
    </i>
    <i r="2">
      <x v="52"/>
    </i>
    <i r="3">
      <x v="15"/>
    </i>
    <i r="4">
      <x v="70"/>
    </i>
    <i>
      <x v="464"/>
    </i>
    <i r="1">
      <x v="79"/>
    </i>
    <i r="2">
      <x v="229"/>
    </i>
    <i r="3">
      <x v="11"/>
    </i>
    <i r="4">
      <x v="46"/>
    </i>
    <i r="1">
      <x v="104"/>
    </i>
    <i r="2">
      <x v="204"/>
    </i>
    <i r="3">
      <x v="20"/>
    </i>
    <i r="4">
      <x v="46"/>
    </i>
    <i>
      <x v="465"/>
    </i>
    <i r="1">
      <x v="103"/>
    </i>
    <i r="2">
      <x v="104"/>
    </i>
    <i r="3">
      <x v="21"/>
    </i>
    <i r="4">
      <x v="39"/>
    </i>
    <i>
      <x v="466"/>
    </i>
    <i r="1">
      <x v="70"/>
    </i>
    <i r="2">
      <x v="162"/>
    </i>
    <i r="3">
      <x v="2"/>
    </i>
    <i r="4">
      <x v="76"/>
    </i>
    <i>
      <x v="467"/>
    </i>
    <i r="1">
      <x v="64"/>
    </i>
    <i r="2">
      <x v="88"/>
    </i>
    <i r="3">
      <x v="11"/>
    </i>
    <i r="4">
      <x v="88"/>
    </i>
    <i>
      <x v="468"/>
    </i>
    <i r="1">
      <x v="154"/>
    </i>
    <i r="2">
      <x v="244"/>
    </i>
    <i r="3">
      <x v="8"/>
    </i>
    <i r="4">
      <x v="39"/>
    </i>
    <i>
      <x v="469"/>
    </i>
    <i r="1">
      <x v="70"/>
    </i>
    <i r="2">
      <x v="96"/>
    </i>
    <i r="3">
      <x v="3"/>
    </i>
    <i r="4">
      <x v="74"/>
    </i>
    <i>
      <x v="470"/>
    </i>
    <i r="1">
      <x v="32"/>
    </i>
    <i r="2">
      <x v="57"/>
    </i>
    <i r="3">
      <x v="15"/>
    </i>
    <i r="4">
      <x v="87"/>
    </i>
    <i r="2">
      <x v="99"/>
    </i>
    <i r="3">
      <x v="23"/>
    </i>
    <i r="4">
      <x v="63"/>
    </i>
    <i r="1">
      <x v="60"/>
    </i>
    <i r="2">
      <x v="162"/>
    </i>
    <i r="3">
      <x v="2"/>
    </i>
    <i r="4">
      <x v="60"/>
    </i>
    <i r="1">
      <x v="70"/>
    </i>
    <i r="2">
      <x v="70"/>
    </i>
    <i r="3">
      <x v="6"/>
    </i>
    <i r="4">
      <x v="60"/>
    </i>
    <i>
      <x v="471"/>
    </i>
    <i r="1">
      <x v="32"/>
    </i>
    <i r="2">
      <x v="62"/>
    </i>
    <i r="3">
      <x v="16"/>
    </i>
    <i r="4">
      <x v="9"/>
    </i>
    <i>
      <x v="472"/>
    </i>
    <i r="1">
      <x v="70"/>
    </i>
    <i r="2">
      <x v="146"/>
    </i>
    <i r="3">
      <x/>
    </i>
    <i r="4">
      <x v="67"/>
    </i>
    <i>
      <x v="473"/>
    </i>
    <i r="1">
      <x v="38"/>
    </i>
    <i r="2">
      <x v="196"/>
    </i>
    <i r="3">
      <x v="22"/>
    </i>
    <i r="4">
      <x v="110"/>
    </i>
    <i>
      <x v="474"/>
    </i>
    <i r="1">
      <x v="70"/>
    </i>
    <i r="2">
      <x v="46"/>
    </i>
    <i r="3">
      <x v="13"/>
    </i>
    <i r="4">
      <x v="76"/>
    </i>
    <i>
      <x v="475"/>
    </i>
    <i r="1">
      <x v="29"/>
    </i>
    <i r="2">
      <x v="88"/>
    </i>
    <i r="3">
      <x v="18"/>
    </i>
    <i r="4">
      <x v="64"/>
    </i>
    <i>
      <x v="476"/>
    </i>
    <i r="1">
      <x v="70"/>
    </i>
    <i r="2">
      <x v="141"/>
    </i>
    <i r="3">
      <x v="12"/>
    </i>
    <i r="4">
      <x v="82"/>
    </i>
    <i>
      <x v="477"/>
    </i>
    <i r="1">
      <x v="70"/>
    </i>
    <i r="2">
      <x v="106"/>
    </i>
    <i r="3">
      <x v="10"/>
    </i>
    <i r="4">
      <x v="76"/>
    </i>
    <i>
      <x v="478"/>
    </i>
    <i r="1">
      <x v="70"/>
    </i>
    <i r="2">
      <x v="29"/>
    </i>
    <i r="3">
      <x v="11"/>
    </i>
    <i r="4">
      <x v="54"/>
    </i>
    <i>
      <x v="479"/>
    </i>
    <i r="1">
      <x v="70"/>
    </i>
    <i r="2">
      <x v="26"/>
    </i>
    <i r="3">
      <x v="21"/>
    </i>
    <i r="4">
      <x v="27"/>
    </i>
    <i>
      <x v="480"/>
    </i>
    <i r="1">
      <x v="70"/>
    </i>
    <i r="2">
      <x v="88"/>
    </i>
    <i r="3">
      <x v="17"/>
    </i>
    <i r="4">
      <x v="67"/>
    </i>
    <i>
      <x v="481"/>
    </i>
    <i r="1">
      <x v="70"/>
    </i>
    <i r="2">
      <x v="45"/>
    </i>
    <i r="3">
      <x v="13"/>
    </i>
    <i r="4">
      <x v="76"/>
    </i>
    <i r="2">
      <x v="70"/>
    </i>
    <i r="3">
      <x v="6"/>
    </i>
    <i r="4">
      <x v="60"/>
    </i>
    <i r="2">
      <x v="88"/>
    </i>
    <i r="3">
      <x v="3"/>
    </i>
    <i r="4">
      <x v="74"/>
    </i>
    <i>
      <x v="482"/>
    </i>
    <i r="1">
      <x v="70"/>
    </i>
    <i r="2">
      <x v="106"/>
    </i>
    <i r="3">
      <x v="10"/>
    </i>
    <i r="4">
      <x v="76"/>
    </i>
    <i>
      <x v="483"/>
    </i>
    <i r="1">
      <x v="70"/>
    </i>
    <i r="2">
      <x v="106"/>
    </i>
    <i r="3">
      <x v="10"/>
    </i>
    <i r="4">
      <x v="76"/>
    </i>
    <i>
      <x v="484"/>
    </i>
    <i r="1">
      <x v="70"/>
    </i>
    <i r="2">
      <x v="45"/>
    </i>
    <i r="3">
      <x v="13"/>
    </i>
    <i r="4">
      <x v="76"/>
    </i>
    <i>
      <x v="485"/>
    </i>
    <i r="1">
      <x v="70"/>
    </i>
    <i r="2">
      <x v="91"/>
    </i>
    <i r="3">
      <x v="4"/>
    </i>
    <i r="4">
      <x v="93"/>
    </i>
    <i r="3">
      <x v="5"/>
    </i>
    <i r="4">
      <x v="93"/>
    </i>
    <i>
      <x v="486"/>
    </i>
    <i r="1">
      <x v="69"/>
    </i>
    <i r="2">
      <x v="117"/>
    </i>
    <i r="3">
      <x v="1"/>
    </i>
    <i r="4">
      <x v="100"/>
    </i>
    <i>
      <x v="487"/>
    </i>
    <i r="1">
      <x v="35"/>
    </i>
    <i r="2">
      <x v="20"/>
    </i>
    <i r="3">
      <x v="19"/>
    </i>
    <i r="4">
      <x v="37"/>
    </i>
    <i>
      <x v="488"/>
    </i>
    <i r="1">
      <x v="70"/>
    </i>
    <i r="2">
      <x v="29"/>
    </i>
    <i r="3">
      <x v="11"/>
    </i>
    <i r="4">
      <x v="54"/>
    </i>
    <i>
      <x v="489"/>
    </i>
    <i r="1">
      <x v="70"/>
    </i>
    <i r="2">
      <x v="29"/>
    </i>
    <i r="3">
      <x v="11"/>
    </i>
    <i r="4">
      <x v="54"/>
    </i>
    <i>
      <x v="490"/>
    </i>
    <i r="1">
      <x v="70"/>
    </i>
    <i r="2">
      <x v="29"/>
    </i>
    <i r="3">
      <x v="11"/>
    </i>
    <i r="4">
      <x v="54"/>
    </i>
    <i>
      <x v="491"/>
    </i>
    <i r="1">
      <x v="68"/>
    </i>
    <i r="2">
      <x v="19"/>
    </i>
    <i r="3">
      <x v="19"/>
    </i>
    <i r="4">
      <x v="37"/>
    </i>
    <i>
      <x v="492"/>
    </i>
    <i r="1">
      <x v="103"/>
    </i>
    <i r="2">
      <x v="104"/>
    </i>
    <i r="3">
      <x v="21"/>
    </i>
    <i r="4">
      <x v="39"/>
    </i>
    <i>
      <x v="493"/>
    </i>
    <i r="1">
      <x v="100"/>
    </i>
    <i r="2">
      <x v="223"/>
    </i>
    <i r="3">
      <x v="10"/>
    </i>
    <i r="4">
      <x v="104"/>
    </i>
    <i>
      <x v="494"/>
    </i>
    <i r="1">
      <x v="63"/>
    </i>
    <i r="2">
      <x v="138"/>
    </i>
    <i r="3">
      <x v="7"/>
    </i>
    <i r="4">
      <x v="9"/>
    </i>
    <i>
      <x v="495"/>
    </i>
    <i r="1">
      <x v="32"/>
    </i>
    <i r="2">
      <x v="80"/>
    </i>
    <i r="3">
      <x v="12"/>
    </i>
    <i r="4">
      <x v="67"/>
    </i>
    <i>
      <x v="496"/>
    </i>
    <i r="1">
      <x v="70"/>
    </i>
    <i r="2">
      <x v="70"/>
    </i>
    <i r="3">
      <x v="6"/>
    </i>
    <i r="4">
      <x v="60"/>
    </i>
    <i>
      <x v="497"/>
    </i>
    <i r="1">
      <x v="70"/>
    </i>
    <i r="2">
      <x v="45"/>
    </i>
    <i r="3">
      <x v="13"/>
    </i>
    <i r="4">
      <x v="76"/>
    </i>
    <i>
      <x v="498"/>
    </i>
    <i r="1">
      <x v="157"/>
    </i>
    <i r="2">
      <x v="214"/>
    </i>
    <i r="3">
      <x v="8"/>
    </i>
    <i r="4">
      <x v="53"/>
    </i>
    <i>
      <x v="499"/>
    </i>
    <i r="1">
      <x v="54"/>
    </i>
    <i r="2">
      <x v="95"/>
    </i>
    <i r="3">
      <x v="15"/>
    </i>
    <i r="4">
      <x v="74"/>
    </i>
    <i>
      <x v="500"/>
    </i>
    <i r="1">
      <x v="70"/>
    </i>
    <i r="2">
      <x v="106"/>
    </i>
    <i r="3">
      <x v="10"/>
    </i>
    <i r="4">
      <x v="76"/>
    </i>
    <i>
      <x v="501"/>
    </i>
    <i r="1">
      <x v="70"/>
    </i>
    <i r="2">
      <x v="88"/>
    </i>
    <i r="3">
      <x v="3"/>
    </i>
    <i r="4">
      <x v="74"/>
    </i>
    <i>
      <x v="502"/>
    </i>
    <i r="1">
      <x v="64"/>
    </i>
    <i r="2">
      <x v="88"/>
    </i>
    <i r="3">
      <x v="11"/>
    </i>
    <i r="4">
      <x v="88"/>
    </i>
    <i>
      <x v="503"/>
    </i>
    <i r="1">
      <x v="90"/>
    </i>
    <i r="2">
      <x v="196"/>
    </i>
    <i r="3">
      <x v="22"/>
    </i>
    <i r="4">
      <x v="116"/>
    </i>
    <i>
      <x v="504"/>
    </i>
    <i r="1">
      <x v="43"/>
    </i>
    <i r="2">
      <x v="52"/>
    </i>
    <i r="3">
      <x v="15"/>
    </i>
    <i r="4">
      <x v="70"/>
    </i>
    <i>
      <x v="505"/>
    </i>
    <i r="1">
      <x v="63"/>
    </i>
    <i r="2">
      <x v="68"/>
    </i>
    <i r="3">
      <x v="19"/>
    </i>
    <i r="4">
      <x v="99"/>
    </i>
    <i r="1">
      <x v="70"/>
    </i>
    <i r="2">
      <x v="46"/>
    </i>
    <i r="3">
      <x v="13"/>
    </i>
    <i r="4">
      <x v="76"/>
    </i>
    <i>
      <x v="506"/>
    </i>
    <i r="1">
      <x v="70"/>
    </i>
    <i r="2">
      <x v="106"/>
    </i>
    <i r="3">
      <x v="10"/>
    </i>
    <i r="4">
      <x v="76"/>
    </i>
    <i>
      <x v="507"/>
    </i>
    <i r="1">
      <x v="70"/>
    </i>
    <i r="2">
      <x v="24"/>
    </i>
    <i r="3">
      <x v="2"/>
    </i>
    <i r="4">
      <x v="24"/>
    </i>
    <i>
      <x v="508"/>
    </i>
    <i r="1">
      <x v="87"/>
    </i>
    <i r="2">
      <x v="162"/>
    </i>
    <i r="3">
      <x v="2"/>
    </i>
    <i r="4">
      <x v="82"/>
    </i>
    <i>
      <x v="509"/>
    </i>
    <i r="1">
      <x v="70"/>
    </i>
    <i r="2">
      <x v="162"/>
    </i>
    <i r="3">
      <x v="2"/>
    </i>
    <i r="4">
      <x v="81"/>
    </i>
    <i>
      <x v="510"/>
    </i>
    <i r="1">
      <x v="70"/>
    </i>
    <i r="2">
      <x v="70"/>
    </i>
    <i r="3">
      <x v="6"/>
    </i>
    <i r="4">
      <x v="60"/>
    </i>
    <i>
      <x v="511"/>
    </i>
    <i r="1">
      <x v="70"/>
    </i>
    <i r="2">
      <x v="26"/>
    </i>
    <i r="3">
      <x v="21"/>
    </i>
    <i r="4">
      <x v="27"/>
    </i>
    <i>
      <x v="512"/>
    </i>
    <i r="1">
      <x v="70"/>
    </i>
    <i r="2">
      <x v="142"/>
    </i>
    <i r="3">
      <x v="11"/>
    </i>
    <i r="4">
      <x v="82"/>
    </i>
    <i>
      <x v="513"/>
    </i>
    <i r="1">
      <x v="52"/>
    </i>
    <i r="2">
      <x v="237"/>
    </i>
    <i r="3">
      <x v="13"/>
    </i>
    <i r="4">
      <x v="60"/>
    </i>
    <i>
      <x v="514"/>
    </i>
    <i r="1">
      <x v="70"/>
    </i>
    <i r="2">
      <x v="70"/>
    </i>
    <i r="3">
      <x v="6"/>
    </i>
    <i r="4">
      <x v="60"/>
    </i>
    <i r="2">
      <x v="105"/>
    </i>
    <i r="3">
      <x v="14"/>
    </i>
    <i r="4">
      <x v="77"/>
    </i>
    <i r="2">
      <x v="106"/>
    </i>
    <i r="3">
      <x v="10"/>
    </i>
    <i r="4">
      <x v="76"/>
    </i>
    <i r="2">
      <x v="200"/>
    </i>
    <i r="3">
      <x v="21"/>
    </i>
    <i r="4">
      <x v="83"/>
    </i>
    <i>
      <x v="515"/>
    </i>
    <i r="1">
      <x v="70"/>
    </i>
    <i r="2">
      <x v="162"/>
    </i>
    <i r="3">
      <x v="2"/>
    </i>
    <i r="4">
      <x v="82"/>
    </i>
    <i>
      <x v="516"/>
    </i>
    <i r="1">
      <x v="100"/>
    </i>
    <i r="2">
      <x v="183"/>
    </i>
    <i r="3">
      <x v="10"/>
    </i>
    <i r="4">
      <x v="95"/>
    </i>
    <i>
      <x v="517"/>
    </i>
    <i r="1">
      <x v="70"/>
    </i>
    <i r="2">
      <x v="72"/>
    </i>
    <i r="3">
      <x v="6"/>
    </i>
    <i r="4">
      <x v="63"/>
    </i>
    <i>
      <x v="518"/>
    </i>
    <i r="1">
      <x v="70"/>
    </i>
    <i r="2">
      <x v="201"/>
    </i>
    <i r="3">
      <x v="21"/>
    </i>
    <i r="4">
      <x v="82"/>
    </i>
    <i>
      <x v="519"/>
    </i>
    <i r="1">
      <x v="55"/>
    </i>
    <i r="2">
      <x v="162"/>
    </i>
    <i r="3">
      <x v="2"/>
    </i>
    <i r="4">
      <x v="70"/>
    </i>
    <i>
      <x v="520"/>
    </i>
    <i r="1">
      <x v="70"/>
    </i>
    <i r="2">
      <x v="201"/>
    </i>
    <i r="3">
      <x v="21"/>
    </i>
    <i r="4">
      <x v="83"/>
    </i>
    <i>
      <x v="521"/>
    </i>
    <i r="1">
      <x v="70"/>
    </i>
    <i r="2">
      <x v="60"/>
    </i>
    <i r="3">
      <x v="14"/>
    </i>
    <i r="4">
      <x v="70"/>
    </i>
    <i r="2">
      <x v="70"/>
    </i>
    <i r="3">
      <x v="6"/>
    </i>
    <i r="4">
      <x v="60"/>
    </i>
    <i>
      <x v="522"/>
    </i>
    <i r="1">
      <x v="70"/>
    </i>
    <i r="2">
      <x v="162"/>
    </i>
    <i r="3">
      <x v="2"/>
    </i>
    <i r="4">
      <x v="93"/>
    </i>
    <i>
      <x v="523"/>
    </i>
    <i r="1">
      <x v="70"/>
    </i>
    <i r="2">
      <x v="185"/>
    </i>
    <i r="3">
      <x v="10"/>
    </i>
    <i r="4">
      <x v="88"/>
    </i>
    <i>
      <x v="524"/>
    </i>
    <i r="1">
      <x v="70"/>
    </i>
    <i r="2">
      <x v="72"/>
    </i>
    <i r="3">
      <x v="6"/>
    </i>
    <i r="4">
      <x v="63"/>
    </i>
    <i r="2">
      <x v="98"/>
    </i>
    <i r="3">
      <x v="23"/>
    </i>
    <i r="4">
      <x v="76"/>
    </i>
    <i>
      <x v="525"/>
    </i>
    <i r="1">
      <x v="70"/>
    </i>
    <i r="2">
      <x v="106"/>
    </i>
    <i r="3">
      <x v="10"/>
    </i>
    <i r="4">
      <x v="76"/>
    </i>
    <i>
      <x v="526"/>
    </i>
    <i r="1">
      <x v="70"/>
    </i>
    <i r="2">
      <x v="106"/>
    </i>
    <i r="3">
      <x v="10"/>
    </i>
    <i r="4">
      <x v="76"/>
    </i>
    <i>
      <x v="527"/>
    </i>
    <i r="1">
      <x v="70"/>
    </i>
    <i r="2">
      <x v="126"/>
    </i>
    <i r="3">
      <x v="4"/>
    </i>
    <i r="4">
      <x v="76"/>
    </i>
    <i r="1">
      <x v="71"/>
    </i>
    <i r="2">
      <x v="40"/>
    </i>
    <i r="3">
      <x v="9"/>
    </i>
    <i r="4">
      <x v="67"/>
    </i>
    <i>
      <x v="528"/>
    </i>
    <i r="1">
      <x v="70"/>
    </i>
    <i r="2">
      <x v="147"/>
    </i>
    <i r="3">
      <x/>
    </i>
    <i r="4">
      <x v="67"/>
    </i>
    <i>
      <x v="529"/>
    </i>
    <i r="1">
      <x v="70"/>
    </i>
    <i r="2">
      <x v="70"/>
    </i>
    <i r="3">
      <x v="6"/>
    </i>
    <i r="4">
      <x v="60"/>
    </i>
    <i r="2">
      <x v="106"/>
    </i>
    <i r="3">
      <x v="10"/>
    </i>
    <i r="4">
      <x v="95"/>
    </i>
    <i>
      <x v="530"/>
    </i>
    <i r="1">
      <x v="70"/>
    </i>
    <i r="2">
      <x v="162"/>
    </i>
    <i r="3">
      <x v="2"/>
    </i>
    <i r="4">
      <x v="82"/>
    </i>
    <i>
      <x v="531"/>
    </i>
    <i r="1">
      <x v="70"/>
    </i>
    <i r="2">
      <x v="202"/>
    </i>
    <i r="3">
      <x v="2"/>
    </i>
    <i r="4">
      <x v="92"/>
    </i>
    <i>
      <x v="532"/>
    </i>
    <i r="1">
      <x v="70"/>
    </i>
    <i r="2">
      <x v="162"/>
    </i>
    <i r="3">
      <x v="2"/>
    </i>
    <i r="4">
      <x v="74"/>
    </i>
    <i>
      <x v="533"/>
    </i>
    <i r="1">
      <x v="70"/>
    </i>
    <i r="2">
      <x v="162"/>
    </i>
    <i r="3">
      <x v="2"/>
    </i>
    <i r="4">
      <x v="74"/>
    </i>
    <i>
      <x v="534"/>
    </i>
    <i r="1">
      <x v="70"/>
    </i>
    <i r="2">
      <x v="163"/>
    </i>
    <i r="3">
      <x v="10"/>
    </i>
    <i r="4">
      <x v="95"/>
    </i>
    <i>
      <x v="535"/>
    </i>
    <i r="1">
      <x v="70"/>
    </i>
    <i r="2">
      <x v="54"/>
    </i>
    <i r="3">
      <x v="14"/>
    </i>
    <i r="4">
      <x v="55"/>
    </i>
    <i>
      <x v="536"/>
    </i>
    <i r="1">
      <x v="70"/>
    </i>
    <i r="2">
      <x v="57"/>
    </i>
    <i r="3">
      <x v="15"/>
    </i>
    <i r="4">
      <x v="74"/>
    </i>
    <i>
      <x v="537"/>
    </i>
    <i r="1">
      <x v="154"/>
    </i>
    <i r="2">
      <x v="244"/>
    </i>
    <i r="3">
      <x v="8"/>
    </i>
    <i r="4">
      <x v="39"/>
    </i>
    <i>
      <x v="538"/>
    </i>
    <i r="1">
      <x v="70"/>
    </i>
    <i r="2">
      <x v="88"/>
    </i>
    <i r="3">
      <x v="11"/>
    </i>
    <i r="4">
      <x v="88"/>
    </i>
    <i>
      <x v="539"/>
    </i>
    <i r="1">
      <x v="70"/>
    </i>
    <i r="2">
      <x v="29"/>
    </i>
    <i r="3">
      <x v="11"/>
    </i>
    <i r="4">
      <x v="54"/>
    </i>
    <i>
      <x v="540"/>
    </i>
    <i r="1">
      <x v="68"/>
    </i>
    <i r="2">
      <x v="19"/>
    </i>
    <i r="3">
      <x v="19"/>
    </i>
    <i r="4">
      <x v="37"/>
    </i>
    <i>
      <x v="541"/>
    </i>
    <i r="1">
      <x v="32"/>
    </i>
    <i r="2">
      <x v="106"/>
    </i>
    <i r="3">
      <x v="10"/>
    </i>
    <i r="4">
      <x v="95"/>
    </i>
    <i>
      <x v="542"/>
    </i>
    <i r="1">
      <x v="70"/>
    </i>
    <i r="2">
      <x v="147"/>
    </i>
    <i r="3">
      <x/>
    </i>
    <i r="4">
      <x v="67"/>
    </i>
    <i>
      <x v="543"/>
    </i>
    <i r="1">
      <x v="101"/>
    </i>
    <i r="2">
      <x v="131"/>
    </i>
    <i r="3">
      <x v="5"/>
    </i>
    <i r="4">
      <x v="37"/>
    </i>
    <i>
      <x v="544"/>
    </i>
    <i r="1">
      <x v="70"/>
    </i>
    <i r="2">
      <x v="106"/>
    </i>
    <i r="3">
      <x v="10"/>
    </i>
    <i r="4">
      <x v="82"/>
    </i>
    <i>
      <x v="545"/>
    </i>
    <i r="1">
      <x v="70"/>
    </i>
    <i r="2">
      <x v="106"/>
    </i>
    <i r="3">
      <x v="10"/>
    </i>
    <i r="4">
      <x v="76"/>
    </i>
    <i>
      <x v="546"/>
    </i>
    <i r="1">
      <x v="70"/>
    </i>
    <i r="2">
      <x v="59"/>
    </i>
    <i r="3">
      <x v="2"/>
    </i>
    <i r="4">
      <x v="49"/>
    </i>
    <i>
      <x v="547"/>
    </i>
    <i r="1">
      <x v="70"/>
    </i>
    <i r="2">
      <x v="225"/>
    </i>
    <i r="3">
      <x v="15"/>
    </i>
    <i r="4">
      <x v="57"/>
    </i>
    <i>
      <x v="548"/>
    </i>
    <i r="1">
      <x v="70"/>
    </i>
    <i r="2">
      <x v="212"/>
    </i>
    <i r="3">
      <x v="19"/>
    </i>
    <i r="4">
      <x v="63"/>
    </i>
    <i>
      <x v="549"/>
    </i>
    <i r="1">
      <x v="65"/>
    </i>
    <i r="2">
      <x v="128"/>
    </i>
    <i r="3">
      <x v="17"/>
    </i>
    <i r="4">
      <x v="67"/>
    </i>
    <i>
      <x v="550"/>
    </i>
    <i r="1">
      <x v="70"/>
    </i>
    <i r="2">
      <x v="112"/>
    </i>
    <i r="3">
      <x v="17"/>
    </i>
    <i r="4">
      <x v="32"/>
    </i>
    <i>
      <x v="551"/>
    </i>
    <i r="1">
      <x v="32"/>
    </i>
    <i r="2">
      <x v="201"/>
    </i>
    <i r="3">
      <x v="21"/>
    </i>
    <i r="4">
      <x v="76"/>
    </i>
    <i>
      <x v="552"/>
    </i>
    <i r="1">
      <x v="70"/>
    </i>
    <i r="2">
      <x v="29"/>
    </i>
    <i r="3">
      <x v="11"/>
    </i>
    <i r="4">
      <x v="54"/>
    </i>
    <i>
      <x v="553"/>
    </i>
    <i r="1">
      <x v="70"/>
    </i>
    <i r="2">
      <x v="242"/>
    </i>
    <i r="3">
      <x v="23"/>
    </i>
    <i r="4">
      <x v="76"/>
    </i>
    <i>
      <x v="554"/>
    </i>
    <i r="1">
      <x v="61"/>
    </i>
    <i r="2">
      <x v="88"/>
    </i>
    <i r="3">
      <x v="11"/>
    </i>
    <i r="4">
      <x v="88"/>
    </i>
    <i>
      <x v="555"/>
    </i>
    <i r="1">
      <x v="63"/>
    </i>
    <i r="2">
      <x v="68"/>
    </i>
    <i r="3">
      <x v="19"/>
    </i>
    <i r="4">
      <x v="99"/>
    </i>
    <i r="1">
      <x v="68"/>
    </i>
    <i r="2">
      <x v="129"/>
    </i>
    <i r="3">
      <x v="1"/>
    </i>
    <i r="4">
      <x v="101"/>
    </i>
    <i r="1">
      <x v="70"/>
    </i>
    <i r="2">
      <x v="46"/>
    </i>
    <i r="3">
      <x v="13"/>
    </i>
    <i r="4">
      <x v="76"/>
    </i>
    <i r="2">
      <x v="141"/>
    </i>
    <i r="3">
      <x v="12"/>
    </i>
    <i r="4">
      <x v="82"/>
    </i>
    <i>
      <x v="556"/>
    </i>
    <i r="1">
      <x v="29"/>
    </i>
    <i r="2">
      <x v="88"/>
    </i>
    <i r="3">
      <x v="18"/>
    </i>
    <i r="4">
      <x v="64"/>
    </i>
    <i>
      <x v="557"/>
    </i>
    <i r="1">
      <x v="70"/>
    </i>
    <i r="2">
      <x v="164"/>
    </i>
    <i r="3">
      <x v="10"/>
    </i>
    <i r="4">
      <x v="95"/>
    </i>
    <i>
      <x v="558"/>
    </i>
    <i r="1">
      <x v="70"/>
    </i>
    <i r="2">
      <x v="165"/>
    </i>
    <i r="3">
      <x v="10"/>
    </i>
    <i r="4">
      <x v="95"/>
    </i>
    <i>
      <x v="559"/>
    </i>
    <i r="1">
      <x v="70"/>
    </i>
    <i r="2">
      <x v="106"/>
    </i>
    <i r="3">
      <x v="10"/>
    </i>
    <i r="4">
      <x v="95"/>
    </i>
    <i>
      <x v="560"/>
    </i>
    <i r="1">
      <x v="70"/>
    </i>
    <i r="2">
      <x v="106"/>
    </i>
    <i r="3">
      <x v="10"/>
    </i>
    <i r="4">
      <x v="95"/>
    </i>
    <i>
      <x v="561"/>
    </i>
    <i r="1">
      <x v="70"/>
    </i>
    <i r="2">
      <x v="216"/>
    </i>
    <i r="3">
      <x v="2"/>
    </i>
    <i r="4">
      <x v="60"/>
    </i>
    <i>
      <x v="562"/>
    </i>
    <i r="1">
      <x v="70"/>
    </i>
    <i r="2">
      <x v="91"/>
    </i>
    <i r="3">
      <x v="5"/>
    </i>
    <i r="4">
      <x v="67"/>
    </i>
    <i>
      <x v="563"/>
    </i>
    <i r="1">
      <x v="70"/>
    </i>
    <i r="2">
      <x v="91"/>
    </i>
    <i r="3">
      <x v="8"/>
    </i>
    <i r="4">
      <x v="67"/>
    </i>
    <i r="3">
      <x v="18"/>
    </i>
    <i r="4">
      <x v="67"/>
    </i>
    <i>
      <x v="564"/>
    </i>
    <i r="1">
      <x v="70"/>
    </i>
    <i r="2">
      <x v="26"/>
    </i>
    <i r="3">
      <x v="21"/>
    </i>
    <i r="4">
      <x v="27"/>
    </i>
    <i>
      <x v="565"/>
    </i>
    <i r="1">
      <x v="69"/>
    </i>
    <i r="2">
      <x v="137"/>
    </i>
    <i r="3">
      <x v="7"/>
    </i>
    <i r="4">
      <x v="16"/>
    </i>
    <i>
      <x v="566"/>
    </i>
    <i r="1">
      <x v="70"/>
    </i>
    <i r="2">
      <x v="96"/>
    </i>
    <i r="3">
      <x v="11"/>
    </i>
    <i r="4">
      <x v="88"/>
    </i>
    <i>
      <x v="567"/>
    </i>
    <i r="1">
      <x v="70"/>
    </i>
    <i r="2">
      <x v="88"/>
    </i>
    <i r="3">
      <x v="11"/>
    </i>
    <i r="4">
      <x v="88"/>
    </i>
    <i>
      <x v="568"/>
    </i>
    <i r="1">
      <x v="32"/>
    </i>
    <i r="2">
      <x v="201"/>
    </i>
    <i r="3">
      <x v="21"/>
    </i>
    <i r="4">
      <x v="76"/>
    </i>
    <i>
      <x v="569"/>
    </i>
    <i r="1">
      <x v="124"/>
    </i>
    <i r="2">
      <x v="115"/>
    </i>
    <i r="3">
      <x v="17"/>
    </i>
    <i r="4">
      <x v="34"/>
    </i>
    <i>
      <x v="570"/>
    </i>
    <i r="1">
      <x v="70"/>
    </i>
    <i r="2">
      <x v="91"/>
    </i>
    <i r="3">
      <x v="4"/>
    </i>
    <i r="4">
      <x v="88"/>
    </i>
    <i r="2">
      <x v="123"/>
    </i>
    <i r="3">
      <x v="5"/>
    </i>
    <i r="4">
      <x v="88"/>
    </i>
    <i>
      <x v="571"/>
    </i>
    <i r="1">
      <x v="71"/>
    </i>
    <i r="2">
      <x v="35"/>
    </i>
    <i r="3">
      <x v="18"/>
    </i>
    <i r="4">
      <x v="47"/>
    </i>
    <i>
      <x v="572"/>
    </i>
    <i r="1">
      <x v="34"/>
    </i>
    <i r="2">
      <x v="201"/>
    </i>
    <i r="3">
      <x v="21"/>
    </i>
    <i r="4">
      <x v="66"/>
    </i>
    <i>
      <x v="573"/>
    </i>
    <i r="1">
      <x v="70"/>
    </i>
    <i r="2">
      <x v="159"/>
    </i>
    <i r="3">
      <x v="19"/>
    </i>
    <i r="4">
      <x v="95"/>
    </i>
    <i>
      <x v="574"/>
    </i>
    <i r="1">
      <x v="149"/>
    </i>
    <i r="2">
      <x v="235"/>
    </i>
    <i r="3">
      <x v="3"/>
    </i>
    <i r="4">
      <x v="57"/>
    </i>
    <i>
      <x v="575"/>
    </i>
    <i r="1">
      <x v="70"/>
    </i>
    <i r="2">
      <x v="126"/>
    </i>
    <i r="3">
      <x v="4"/>
    </i>
    <i r="4">
      <x v="76"/>
    </i>
    <i>
      <x v="576"/>
    </i>
    <i r="1">
      <x v="68"/>
    </i>
    <i r="2">
      <x v="19"/>
    </i>
    <i r="3">
      <x v="19"/>
    </i>
    <i r="4">
      <x v="37"/>
    </i>
    <i>
      <x v="577"/>
    </i>
    <i r="1">
      <x v="70"/>
    </i>
    <i r="2">
      <x v="201"/>
    </i>
    <i r="3">
      <x v="21"/>
    </i>
    <i r="4">
      <x v="82"/>
    </i>
    <i>
      <x v="578"/>
    </i>
    <i r="1">
      <x v="70"/>
    </i>
    <i r="2">
      <x v="86"/>
    </i>
    <i r="3">
      <x v="8"/>
    </i>
    <i r="4">
      <x v="71"/>
    </i>
    <i>
      <x v="579"/>
    </i>
    <i r="1">
      <x v="70"/>
    </i>
    <i r="2">
      <x v="88"/>
    </i>
    <i r="3">
      <x v="18"/>
    </i>
    <i r="4">
      <x v="83"/>
    </i>
    <i r="2">
      <x v="91"/>
    </i>
    <i r="3">
      <x v="4"/>
    </i>
    <i r="4">
      <x v="88"/>
    </i>
    <i r="2">
      <x v="123"/>
    </i>
    <i r="3">
      <x v="5"/>
    </i>
    <i r="4">
      <x v="88"/>
    </i>
    <i r="1">
      <x v="71"/>
    </i>
    <i r="2">
      <x v="40"/>
    </i>
    <i r="3">
      <x v="9"/>
    </i>
    <i r="4">
      <x v="67"/>
    </i>
    <i>
      <x v="580"/>
    </i>
    <i r="1">
      <x v="70"/>
    </i>
    <i r="2">
      <x v="118"/>
    </i>
    <i r="3">
      <x v="12"/>
    </i>
    <i r="4">
      <x v="82"/>
    </i>
    <i>
      <x v="581"/>
    </i>
    <i r="1">
      <x v="1"/>
    </i>
    <i r="2">
      <x v="195"/>
    </i>
    <i r="3">
      <x v="17"/>
    </i>
    <i r="4">
      <x v="96"/>
    </i>
    <i>
      <x v="582"/>
    </i>
    <i r="1">
      <x v="72"/>
    </i>
    <i r="2">
      <x v="121"/>
    </i>
    <i r="3">
      <x v="23"/>
    </i>
    <i r="4">
      <x v="67"/>
    </i>
    <i>
      <x v="583"/>
    </i>
    <i r="1">
      <x v="70"/>
    </i>
    <i r="2">
      <x v="106"/>
    </i>
    <i r="3">
      <x v="10"/>
    </i>
    <i r="4">
      <x v="76"/>
    </i>
    <i>
      <x v="584"/>
    </i>
    <i r="1">
      <x v="70"/>
    </i>
    <i r="2">
      <x v="26"/>
    </i>
    <i r="3">
      <x v="21"/>
    </i>
    <i r="4">
      <x v="27"/>
    </i>
    <i>
      <x v="585"/>
    </i>
    <i r="1">
      <x v="70"/>
    </i>
    <i r="2">
      <x v="88"/>
    </i>
    <i r="3">
      <x v="3"/>
    </i>
    <i r="4">
      <x v="74"/>
    </i>
    <i>
      <x v="586"/>
    </i>
    <i r="1">
      <x v="122"/>
    </i>
    <i r="2">
      <x v="119"/>
    </i>
    <i r="3">
      <x v="23"/>
    </i>
    <i r="4">
      <x v="23"/>
    </i>
    <i>
      <x v="587"/>
    </i>
    <i r="1">
      <x v="146"/>
    </i>
    <i r="2">
      <x v="43"/>
    </i>
    <i r="3">
      <x v="13"/>
    </i>
    <i r="4">
      <x v="74"/>
    </i>
    <i>
      <x v="588"/>
    </i>
    <i r="1">
      <x v="70"/>
    </i>
    <i r="2">
      <x v="242"/>
    </i>
    <i r="3">
      <x v="23"/>
    </i>
    <i r="4">
      <x v="76"/>
    </i>
    <i>
      <x v="589"/>
    </i>
    <i r="1">
      <x v="70"/>
    </i>
    <i r="2">
      <x v="107"/>
    </i>
    <i r="3">
      <x v="10"/>
    </i>
    <i r="4">
      <x v="74"/>
    </i>
    <i>
      <x v="590"/>
    </i>
    <i r="1">
      <x v="32"/>
    </i>
    <i r="2">
      <x v="48"/>
    </i>
    <i r="3">
      <x v="4"/>
    </i>
    <i r="4">
      <x v="74"/>
    </i>
    <i r="1">
      <x v="157"/>
    </i>
    <i r="2">
      <x v="214"/>
    </i>
    <i r="3">
      <x v="8"/>
    </i>
    <i r="4">
      <x v="53"/>
    </i>
    <i>
      <x v="591"/>
    </i>
    <i r="1">
      <x v="70"/>
    </i>
    <i r="2">
      <x v="153"/>
    </i>
    <i r="3">
      <x v="10"/>
    </i>
    <i r="4">
      <x v="104"/>
    </i>
    <i r="2">
      <x v="156"/>
    </i>
    <i r="3">
      <x v="20"/>
    </i>
    <i r="4">
      <x v="21"/>
    </i>
    <i>
      <x v="592"/>
    </i>
    <i r="1">
      <x v="9"/>
    </i>
    <i r="2">
      <x v="196"/>
    </i>
    <i r="3">
      <x v="22"/>
    </i>
    <i r="4">
      <x v="107"/>
    </i>
    <i>
      <x v="593"/>
    </i>
    <i r="1">
      <x v="152"/>
    </i>
    <i r="2">
      <x v="208"/>
    </i>
    <i r="3">
      <x v="7"/>
    </i>
    <i r="4">
      <x v="111"/>
    </i>
    <i>
      <x v="594"/>
    </i>
    <i r="1">
      <x v="29"/>
    </i>
    <i r="2">
      <x v="88"/>
    </i>
    <i r="3">
      <x v="18"/>
    </i>
    <i r="4">
      <x v="64"/>
    </i>
    <i>
      <x v="595"/>
    </i>
    <i r="1">
      <x v="70"/>
    </i>
    <i r="2">
      <x v="82"/>
    </i>
    <i r="3">
      <x v="23"/>
    </i>
    <i r="4">
      <x v="74"/>
    </i>
    <i>
      <x v="596"/>
    </i>
    <i r="1">
      <x v="20"/>
    </i>
    <i r="2">
      <x v="241"/>
    </i>
    <i r="3">
      <x v="23"/>
    </i>
    <i r="4">
      <x v="63"/>
    </i>
    <i>
      <x v="597"/>
    </i>
    <i r="1">
      <x v="69"/>
    </i>
    <i r="2">
      <x v="117"/>
    </i>
    <i r="3">
      <x v="1"/>
    </i>
    <i r="4">
      <x v="100"/>
    </i>
    <i>
      <x v="598"/>
    </i>
    <i r="1">
      <x v="42"/>
    </i>
    <i r="2">
      <x v="162"/>
    </i>
    <i r="3">
      <x v="2"/>
    </i>
    <i r="4">
      <x v="40"/>
    </i>
    <i>
      <x v="599"/>
    </i>
    <i r="1">
      <x v="5"/>
    </i>
    <i r="2">
      <x v="160"/>
    </i>
    <i r="3">
      <x v="10"/>
    </i>
    <i r="4">
      <x v="76"/>
    </i>
    <i>
      <x v="600"/>
    </i>
    <i r="1">
      <x v="39"/>
    </i>
    <i r="2">
      <x v="119"/>
    </i>
    <i r="3">
      <x v="23"/>
    </i>
    <i r="4">
      <x v="124"/>
    </i>
    <i>
      <x v="601"/>
    </i>
    <i r="1">
      <x v="70"/>
    </i>
    <i r="2">
      <x v="153"/>
    </i>
    <i r="3">
      <x v="10"/>
    </i>
    <i r="4">
      <x v="104"/>
    </i>
    <i r="2">
      <x v="156"/>
    </i>
    <i r="3">
      <x v="20"/>
    </i>
    <i r="4">
      <x v="21"/>
    </i>
    <i>
      <x v="602"/>
    </i>
    <i r="1">
      <x v="70"/>
    </i>
    <i r="2">
      <x v="153"/>
    </i>
    <i r="3">
      <x v="10"/>
    </i>
    <i r="4">
      <x v="104"/>
    </i>
    <i r="2">
      <x v="156"/>
    </i>
    <i r="3">
      <x v="20"/>
    </i>
    <i r="4">
      <x v="21"/>
    </i>
    <i>
      <x v="603"/>
    </i>
    <i r="1">
      <x v="68"/>
    </i>
    <i r="2">
      <x v="18"/>
    </i>
    <i r="3">
      <x v="19"/>
    </i>
    <i r="4">
      <x v="37"/>
    </i>
    <i>
      <x v="604"/>
    </i>
    <i r="1">
      <x v="70"/>
    </i>
    <i r="2">
      <x v="26"/>
    </i>
    <i r="3">
      <x v="21"/>
    </i>
    <i r="4">
      <x v="27"/>
    </i>
    <i>
      <x v="605"/>
    </i>
    <i r="1">
      <x v="132"/>
    </i>
    <i r="2">
      <x v="232"/>
    </i>
    <i r="3">
      <x v="10"/>
    </i>
    <i r="4">
      <x v="12"/>
    </i>
    <i>
      <x v="606"/>
    </i>
    <i r="1">
      <x v="70"/>
    </i>
    <i r="2">
      <x v="30"/>
    </i>
    <i r="3">
      <x v="14"/>
    </i>
    <i r="4">
      <x v="64"/>
    </i>
    <i>
      <x v="607"/>
    </i>
    <i r="1">
      <x v="45"/>
    </i>
    <i r="2">
      <x v="45"/>
    </i>
    <i r="3">
      <x v="13"/>
    </i>
    <i r="4">
      <x v="63"/>
    </i>
    <i>
      <x v="608"/>
    </i>
    <i r="1">
      <x v="20"/>
    </i>
    <i r="2">
      <x v="80"/>
    </i>
    <i r="3">
      <x v="12"/>
    </i>
    <i r="4">
      <x v="67"/>
    </i>
    <i r="1">
      <x v="51"/>
    </i>
    <i r="2">
      <x v="88"/>
    </i>
    <i r="3">
      <x v="17"/>
    </i>
    <i r="4">
      <x v="67"/>
    </i>
    <i r="1">
      <x v="53"/>
    </i>
    <i r="2">
      <x v="162"/>
    </i>
    <i r="3">
      <x v="2"/>
    </i>
    <i r="4">
      <x v="67"/>
    </i>
    <i r="1">
      <x v="70"/>
    </i>
    <i r="2">
      <x v="96"/>
    </i>
    <i r="3">
      <x v="18"/>
    </i>
    <i r="4">
      <x v="83"/>
    </i>
    <i>
      <x v="609"/>
    </i>
    <i r="1">
      <x v="40"/>
    </i>
    <i r="2">
      <x v="162"/>
    </i>
    <i r="3">
      <x v="2"/>
    </i>
    <i r="4">
      <x v="67"/>
    </i>
    <i>
      <x v="610"/>
    </i>
    <i r="1">
      <x v="70"/>
    </i>
    <i r="2">
      <x v="106"/>
    </i>
    <i r="3">
      <x v="10"/>
    </i>
    <i r="4">
      <x v="76"/>
    </i>
    <i>
      <x v="611"/>
    </i>
    <i r="1">
      <x v="32"/>
    </i>
    <i r="2">
      <x v="49"/>
    </i>
    <i r="3">
      <x v="4"/>
    </i>
    <i r="4">
      <x v="32"/>
    </i>
    <i r="2">
      <x v="62"/>
    </i>
    <i r="3">
      <x v="16"/>
    </i>
    <i r="4">
      <x v="9"/>
    </i>
    <i r="1">
      <x v="44"/>
    </i>
    <i r="2">
      <x v="53"/>
    </i>
    <i r="3">
      <x v="15"/>
    </i>
    <i r="4">
      <x v="67"/>
    </i>
    <i r="1">
      <x v="70"/>
    </i>
    <i r="2">
      <x v="86"/>
    </i>
    <i r="3">
      <x v="8"/>
    </i>
    <i r="4">
      <x v="66"/>
    </i>
    <i r="1">
      <x v="71"/>
    </i>
    <i r="2">
      <x v="40"/>
    </i>
    <i r="3">
      <x v="9"/>
    </i>
    <i r="4">
      <x v="67"/>
    </i>
    <i>
      <x v="612"/>
    </i>
    <i r="1">
      <x v="20"/>
    </i>
    <i r="2">
      <x v="80"/>
    </i>
    <i r="3">
      <x v="12"/>
    </i>
    <i r="4">
      <x v="67"/>
    </i>
    <i>
      <x v="613"/>
    </i>
    <i r="1">
      <x v="70"/>
    </i>
    <i r="2">
      <x v="29"/>
    </i>
    <i r="3">
      <x v="11"/>
    </i>
    <i r="4">
      <x v="54"/>
    </i>
    <i>
      <x v="614"/>
    </i>
    <i r="1">
      <x v="70"/>
    </i>
    <i r="2">
      <x v="26"/>
    </i>
    <i r="3">
      <x v="21"/>
    </i>
    <i r="4">
      <x v="27"/>
    </i>
    <i>
      <x v="615"/>
    </i>
    <i r="1">
      <x v="29"/>
    </i>
    <i r="2">
      <x v="16"/>
    </i>
    <i r="3">
      <x v="14"/>
    </i>
    <i r="4">
      <x v="57"/>
    </i>
    <i r="2">
      <x v="83"/>
    </i>
    <i r="3">
      <x v="18"/>
    </i>
    <i r="4">
      <x v="69"/>
    </i>
    <i r="1">
      <x v="32"/>
    </i>
    <i r="2">
      <x v="161"/>
    </i>
    <i r="3">
      <x v="17"/>
    </i>
    <i r="4">
      <x v="57"/>
    </i>
    <i>
      <x v="616"/>
    </i>
    <i r="1">
      <x v="70"/>
    </i>
    <i r="2">
      <x v="160"/>
    </i>
    <i r="3">
      <x v="10"/>
    </i>
    <i r="4">
      <x v="76"/>
    </i>
    <i>
      <x v="617"/>
    </i>
    <i r="1">
      <x v="70"/>
    </i>
    <i r="2">
      <x v="106"/>
    </i>
    <i r="3">
      <x v="10"/>
    </i>
    <i r="4">
      <x v="76"/>
    </i>
    <i>
      <x v="618"/>
    </i>
    <i r="1">
      <x v="32"/>
    </i>
    <i r="2">
      <x v="106"/>
    </i>
    <i r="3">
      <x v="10"/>
    </i>
    <i r="4">
      <x v="76"/>
    </i>
    <i>
      <x v="619"/>
    </i>
    <i r="1">
      <x v="45"/>
    </i>
    <i r="2">
      <x v="75"/>
    </i>
    <i r="3">
      <x v="13"/>
    </i>
    <i r="4">
      <x v="102"/>
    </i>
    <i>
      <x v="620"/>
    </i>
    <i r="1">
      <x v="70"/>
    </i>
    <i r="2">
      <x v="29"/>
    </i>
    <i r="3">
      <x v="11"/>
    </i>
    <i r="4">
      <x v="54"/>
    </i>
    <i>
      <x v="621"/>
    </i>
    <i r="1">
      <x/>
    </i>
    <i r="2">
      <x v="195"/>
    </i>
    <i r="3">
      <x v="17"/>
    </i>
    <i r="4">
      <x v="99"/>
    </i>
    <i>
      <x v="622"/>
    </i>
    <i r="1">
      <x v="131"/>
    </i>
    <i r="2">
      <x v="157"/>
    </i>
    <i r="3">
      <x v="15"/>
    </i>
    <i r="4">
      <x v="70"/>
    </i>
    <i>
      <x v="623"/>
    </i>
    <i r="1">
      <x v="70"/>
    </i>
    <i r="2">
      <x v="29"/>
    </i>
    <i r="3">
      <x v="11"/>
    </i>
    <i r="4">
      <x v="54"/>
    </i>
    <i>
      <x v="624"/>
    </i>
    <i r="1">
      <x v="32"/>
    </i>
    <i r="2">
      <x v="86"/>
    </i>
    <i r="3">
      <x v="8"/>
    </i>
    <i r="4">
      <x v="63"/>
    </i>
    <i>
      <x v="625"/>
    </i>
    <i r="1">
      <x v="69"/>
    </i>
    <i r="2">
      <x v="137"/>
    </i>
    <i r="3">
      <x v="7"/>
    </i>
    <i r="4">
      <x v="16"/>
    </i>
    <i>
      <x v="626"/>
    </i>
    <i r="1">
      <x v="43"/>
    </i>
    <i r="2">
      <x v="52"/>
    </i>
    <i r="3">
      <x v="15"/>
    </i>
    <i r="4">
      <x v="70"/>
    </i>
    <i>
      <x v="627"/>
    </i>
    <i r="1">
      <x v="32"/>
    </i>
    <i r="2">
      <x v="49"/>
    </i>
    <i r="3">
      <x v="4"/>
    </i>
    <i r="4">
      <x v="32"/>
    </i>
    <i>
      <x v="628"/>
    </i>
    <i r="1">
      <x v="28"/>
    </i>
    <i r="2">
      <x v="80"/>
    </i>
    <i r="3">
      <x v="12"/>
    </i>
    <i r="4">
      <x v="63"/>
    </i>
    <i>
      <x v="629"/>
    </i>
    <i r="1">
      <x v="70"/>
    </i>
    <i r="2">
      <x v="47"/>
    </i>
    <i r="3">
      <x v="23"/>
    </i>
    <i r="4">
      <x v="74"/>
    </i>
    <i>
      <x v="630"/>
    </i>
    <i r="1">
      <x v="70"/>
    </i>
    <i r="2">
      <x v="46"/>
    </i>
    <i r="3">
      <x v="13"/>
    </i>
    <i r="4">
      <x v="76"/>
    </i>
    <i r="2">
      <x v="141"/>
    </i>
    <i r="3">
      <x v="12"/>
    </i>
    <i r="4">
      <x v="82"/>
    </i>
    <i>
      <x v="631"/>
    </i>
    <i r="1">
      <x v="29"/>
    </i>
    <i r="2">
      <x v="88"/>
    </i>
    <i r="3">
      <x v="18"/>
    </i>
    <i r="4">
      <x v="64"/>
    </i>
    <i>
      <x v="632"/>
    </i>
    <i r="1">
      <x v="70"/>
    </i>
    <i r="2">
      <x v="26"/>
    </i>
    <i r="3">
      <x v="21"/>
    </i>
    <i r="4">
      <x v="27"/>
    </i>
    <i>
      <x v="633"/>
    </i>
    <i r="1">
      <x v="32"/>
    </i>
    <i r="2">
      <x v="63"/>
    </i>
    <i r="3">
      <x v="20"/>
    </i>
    <i r="4">
      <x v="4"/>
    </i>
    <i>
      <x v="634"/>
    </i>
    <i r="1">
      <x v="70"/>
    </i>
    <i r="2">
      <x v="86"/>
    </i>
    <i r="3">
      <x v="8"/>
    </i>
    <i r="4">
      <x v="68"/>
    </i>
    <i>
      <x v="635"/>
    </i>
    <i r="1">
      <x v="70"/>
    </i>
    <i r="2">
      <x v="88"/>
    </i>
    <i r="3">
      <x v="17"/>
    </i>
    <i r="4">
      <x v="67"/>
    </i>
    <i>
      <x v="636"/>
    </i>
    <i r="1">
      <x v="32"/>
    </i>
    <i r="2">
      <x v="48"/>
    </i>
    <i r="3">
      <x v="4"/>
    </i>
    <i r="4">
      <x v="74"/>
    </i>
    <i>
      <x v="637"/>
    </i>
    <i r="1">
      <x v="70"/>
    </i>
    <i r="2">
      <x v="88"/>
    </i>
    <i r="3">
      <x v="17"/>
    </i>
    <i r="4">
      <x v="67"/>
    </i>
    <i>
      <x v="638"/>
    </i>
    <i r="1">
      <x v="70"/>
    </i>
    <i r="2">
      <x v="88"/>
    </i>
    <i r="3">
      <x v="17"/>
    </i>
    <i r="4">
      <x v="67"/>
    </i>
    <i>
      <x v="639"/>
    </i>
    <i r="1">
      <x v="157"/>
    </i>
    <i r="2">
      <x v="214"/>
    </i>
    <i r="3">
      <x v="8"/>
    </i>
    <i r="4">
      <x v="53"/>
    </i>
    <i>
      <x v="640"/>
    </i>
    <i r="1">
      <x v="11"/>
    </i>
    <i r="2">
      <x v="162"/>
    </i>
    <i r="3">
      <x v="2"/>
    </i>
    <i r="4">
      <x v="57"/>
    </i>
    <i>
      <x v="641"/>
    </i>
    <i r="1">
      <x v="70"/>
    </i>
    <i r="2">
      <x v="125"/>
    </i>
    <i r="3">
      <x v="5"/>
    </i>
    <i r="4">
      <x v="97"/>
    </i>
    <i>
      <x v="642"/>
    </i>
    <i r="1">
      <x v="32"/>
    </i>
    <i r="2">
      <x v="49"/>
    </i>
    <i r="3">
      <x v="4"/>
    </i>
    <i r="4">
      <x v="32"/>
    </i>
    <i>
      <x v="643"/>
    </i>
    <i r="1">
      <x v="70"/>
    </i>
    <i r="2">
      <x v="141"/>
    </i>
    <i r="3">
      <x v="12"/>
    </i>
    <i r="4">
      <x v="82"/>
    </i>
    <i>
      <x v="644"/>
    </i>
    <i r="1">
      <x v="129"/>
    </i>
    <i r="2">
      <x v="231"/>
    </i>
    <i r="3">
      <x v="23"/>
    </i>
    <i r="4">
      <x v="123"/>
    </i>
    <i>
      <x v="645"/>
    </i>
    <i r="1">
      <x v="151"/>
    </i>
    <i r="2">
      <x v="158"/>
    </i>
    <i r="3">
      <x v="15"/>
    </i>
    <i r="4">
      <x v="7"/>
    </i>
    <i>
      <x v="646"/>
    </i>
    <i r="1">
      <x v="70"/>
    </i>
    <i r="2">
      <x v="114"/>
    </i>
    <i r="3">
      <x v="10"/>
    </i>
    <i r="4">
      <x v="95"/>
    </i>
    <i>
      <x v="647"/>
    </i>
    <i r="1">
      <x v="85"/>
    </i>
    <i r="2">
      <x v="10"/>
    </i>
    <i r="3">
      <x v="7"/>
    </i>
    <i r="4">
      <x v="25"/>
    </i>
    <i>
      <x v="648"/>
    </i>
    <i r="1">
      <x v="85"/>
    </i>
    <i r="2">
      <x v="10"/>
    </i>
    <i r="3">
      <x v="7"/>
    </i>
    <i r="4">
      <x v="16"/>
    </i>
    <i>
      <x v="649"/>
    </i>
    <i r="1">
      <x v="31"/>
    </i>
    <i r="2">
      <x v="240"/>
    </i>
    <i r="3">
      <x v="23"/>
    </i>
    <i r="4">
      <x v="63"/>
    </i>
    <i>
      <x v="650"/>
    </i>
    <i r="1">
      <x v="95"/>
    </i>
    <i r="2">
      <x v="240"/>
    </i>
    <i r="3">
      <x v="23"/>
    </i>
    <i r="4">
      <x v="70"/>
    </i>
    <i>
      <x v="651"/>
    </i>
    <i r="1">
      <x v="64"/>
    </i>
    <i r="2">
      <x v="88"/>
    </i>
    <i r="3">
      <x v="11"/>
    </i>
    <i r="4">
      <x v="88"/>
    </i>
    <i>
      <x v="652"/>
    </i>
    <i r="1">
      <x v="70"/>
    </i>
    <i r="2">
      <x v="106"/>
    </i>
    <i r="3">
      <x v="10"/>
    </i>
    <i r="4">
      <x v="76"/>
    </i>
    <i>
      <x v="653"/>
    </i>
    <i r="1">
      <x v="70"/>
    </i>
    <i r="2">
      <x v="162"/>
    </i>
    <i r="3">
      <x v="2"/>
    </i>
    <i r="4">
      <x v="76"/>
    </i>
    <i>
      <x v="654"/>
    </i>
    <i r="1">
      <x v="70"/>
    </i>
    <i r="2">
      <x v="45"/>
    </i>
    <i r="3">
      <x v="13"/>
    </i>
    <i r="4">
      <x v="76"/>
    </i>
    <i>
      <x v="655"/>
    </i>
    <i r="1">
      <x v="70"/>
    </i>
    <i r="2">
      <x v="154"/>
    </i>
    <i r="3">
      <x v="10"/>
    </i>
    <i r="4">
      <x v="39"/>
    </i>
    <i>
      <x v="656"/>
    </i>
    <i r="1">
      <x v="65"/>
    </i>
    <i r="2">
      <x v="106"/>
    </i>
    <i r="3">
      <x v="10"/>
    </i>
    <i r="4">
      <x v="63"/>
    </i>
    <i>
      <x v="657"/>
    </i>
    <i r="1">
      <x v="108"/>
    </i>
    <i r="2">
      <x v="37"/>
    </i>
    <i r="3">
      <x v="23"/>
    </i>
    <i r="4">
      <x v="121"/>
    </i>
    <i r="1">
      <x v="109"/>
    </i>
    <i r="2">
      <x v="33"/>
    </i>
    <i r="3">
      <x v="13"/>
    </i>
    <i r="4">
      <x v="6"/>
    </i>
    <i r="1">
      <x v="111"/>
    </i>
    <i r="2">
      <x v="167"/>
    </i>
    <i r="3">
      <x v="12"/>
    </i>
    <i r="4">
      <x v="4"/>
    </i>
    <i>
      <x v="658"/>
    </i>
    <i r="1">
      <x v="70"/>
    </i>
    <i r="2">
      <x v="162"/>
    </i>
    <i r="3">
      <x v="2"/>
    </i>
    <i r="4">
      <x v="80"/>
    </i>
    <i>
      <x v="659"/>
    </i>
    <i r="1">
      <x v="47"/>
    </i>
    <i r="2">
      <x v="196"/>
    </i>
    <i r="3">
      <x v="22"/>
    </i>
    <i r="4">
      <x v="112"/>
    </i>
    <i>
      <x v="660"/>
    </i>
    <i r="1">
      <x v="70"/>
    </i>
    <i r="2">
      <x v="57"/>
    </i>
    <i r="3">
      <x v="15"/>
    </i>
    <i r="4">
      <x v="74"/>
    </i>
    <i>
      <x v="661"/>
    </i>
    <i r="1">
      <x v="70"/>
    </i>
    <i r="2">
      <x v="162"/>
    </i>
    <i r="3">
      <x v="2"/>
    </i>
    <i r="4">
      <x v="81"/>
    </i>
    <i>
      <x v="662"/>
    </i>
    <i r="1">
      <x v="70"/>
    </i>
    <i r="2">
      <x v="56"/>
    </i>
    <i r="3">
      <x v="19"/>
    </i>
    <i r="4">
      <x v="76"/>
    </i>
    <i r="2">
      <x v="85"/>
    </i>
    <i r="3">
      <x v="23"/>
    </i>
    <i r="4">
      <x v="63"/>
    </i>
    <i r="2">
      <x v="88"/>
    </i>
    <i r="3">
      <x v="11"/>
    </i>
    <i r="4">
      <x v="88"/>
    </i>
    <i>
      <x v="663"/>
    </i>
    <i r="1">
      <x v="70"/>
    </i>
    <i r="2">
      <x v="162"/>
    </i>
    <i r="3">
      <x v="2"/>
    </i>
    <i r="4">
      <x v="80"/>
    </i>
    <i>
      <x v="664"/>
    </i>
    <i r="1">
      <x v="70"/>
    </i>
    <i r="2">
      <x v="147"/>
    </i>
    <i r="3">
      <x/>
    </i>
    <i r="4">
      <x v="67"/>
    </i>
    <i>
      <x v="665"/>
    </i>
    <i r="1">
      <x v="70"/>
    </i>
    <i r="2">
      <x v="70"/>
    </i>
    <i r="3">
      <x v="6"/>
    </i>
    <i r="4">
      <x v="60"/>
    </i>
    <i>
      <x v="666"/>
    </i>
    <i r="1">
      <x v="70"/>
    </i>
    <i r="2">
      <x v="82"/>
    </i>
    <i r="3">
      <x v="23"/>
    </i>
    <i r="4">
      <x v="74"/>
    </i>
    <i>
      <x v="667"/>
    </i>
    <i r="1">
      <x v="128"/>
    </i>
    <i r="2">
      <x v="151"/>
    </i>
    <i r="3">
      <x v="15"/>
    </i>
    <i r="4">
      <x/>
    </i>
    <i>
      <x v="668"/>
    </i>
    <i r="1">
      <x v="70"/>
    </i>
    <i r="2">
      <x v="114"/>
    </i>
    <i r="3">
      <x v="10"/>
    </i>
    <i r="4">
      <x v="88"/>
    </i>
    <i>
      <x v="669"/>
    </i>
    <i r="1">
      <x v="143"/>
    </i>
    <i r="2">
      <x v="17"/>
    </i>
    <i r="3">
      <x v="8"/>
    </i>
    <i r="4">
      <x v="8"/>
    </i>
    <i>
      <x v="670"/>
    </i>
    <i r="1">
      <x v="4"/>
    </i>
    <i r="2">
      <x v="231"/>
    </i>
    <i r="3">
      <x v="23"/>
    </i>
    <i r="4">
      <x v="122"/>
    </i>
    <i>
      <x v="671"/>
    </i>
    <i r="1">
      <x v="7"/>
    </i>
    <i r="2">
      <x v="2"/>
    </i>
    <i r="3">
      <x v="14"/>
    </i>
    <i r="4">
      <x v="11"/>
    </i>
    <i>
      <x v="672"/>
    </i>
    <i r="1">
      <x v="7"/>
    </i>
    <i r="2">
      <x v="3"/>
    </i>
    <i r="3">
      <x v="14"/>
    </i>
    <i r="4">
      <x v="11"/>
    </i>
    <i>
      <x v="673"/>
    </i>
    <i r="1">
      <x v="49"/>
    </i>
    <i r="2">
      <x v="13"/>
    </i>
    <i r="3">
      <x v="14"/>
    </i>
    <i r="4">
      <x v="70"/>
    </i>
    <i>
      <x v="674"/>
    </i>
    <i r="1">
      <x v="70"/>
    </i>
    <i r="2">
      <x v="70"/>
    </i>
    <i r="3">
      <x v="6"/>
    </i>
    <i r="4">
      <x v="60"/>
    </i>
    <i>
      <x v="675"/>
    </i>
    <i r="1">
      <x v="70"/>
    </i>
    <i r="2">
      <x v="60"/>
    </i>
    <i r="3">
      <x v="14"/>
    </i>
    <i r="4">
      <x v="72"/>
    </i>
    <i>
      <x v="676"/>
    </i>
    <i r="1">
      <x v="70"/>
    </i>
    <i r="2">
      <x v="163"/>
    </i>
    <i r="3">
      <x v="10"/>
    </i>
    <i r="4">
      <x v="95"/>
    </i>
    <i>
      <x v="677"/>
    </i>
    <i r="1">
      <x v="70"/>
    </i>
    <i r="2">
      <x v="114"/>
    </i>
    <i r="3">
      <x v="10"/>
    </i>
    <i r="4">
      <x v="95"/>
    </i>
    <i>
      <x v="678"/>
    </i>
    <i r="1">
      <x v="43"/>
    </i>
    <i r="2">
      <x v="82"/>
    </i>
    <i r="3">
      <x v="23"/>
    </i>
    <i r="4">
      <x v="63"/>
    </i>
    <i>
      <x v="679"/>
    </i>
    <i r="1">
      <x v="32"/>
    </i>
    <i r="2">
      <x v="106"/>
    </i>
    <i r="3">
      <x v="10"/>
    </i>
    <i r="4">
      <x v="95"/>
    </i>
    <i>
      <x v="680"/>
    </i>
    <i r="1">
      <x v="70"/>
    </i>
    <i r="2">
      <x v="26"/>
    </i>
    <i r="3">
      <x v="21"/>
    </i>
    <i r="4">
      <x v="27"/>
    </i>
    <i>
      <x v="681"/>
    </i>
    <i r="1">
      <x v="32"/>
    </i>
    <i r="2">
      <x v="128"/>
    </i>
    <i r="3">
      <x v="17"/>
    </i>
    <i r="4">
      <x v="67"/>
    </i>
    <i>
      <x v="682"/>
    </i>
    <i r="1">
      <x v="70"/>
    </i>
    <i r="2">
      <x v="62"/>
    </i>
    <i r="3">
      <x v="16"/>
    </i>
    <i r="4">
      <x v="9"/>
    </i>
    <i r="2">
      <x v="91"/>
    </i>
    <i r="3">
      <x v="20"/>
    </i>
    <i r="4">
      <x v="9"/>
    </i>
    <i>
      <x v="683"/>
    </i>
    <i r="1">
      <x v="70"/>
    </i>
    <i r="2">
      <x v="45"/>
    </i>
    <i r="3">
      <x v="13"/>
    </i>
    <i r="4">
      <x v="9"/>
    </i>
    <i r="2">
      <x v="91"/>
    </i>
    <i r="3">
      <x v="4"/>
    </i>
    <i r="4">
      <x v="89"/>
    </i>
    <i r="3">
      <x v="5"/>
    </i>
    <i r="4">
      <x v="89"/>
    </i>
    <i>
      <x v="684"/>
    </i>
    <i r="1">
      <x v="70"/>
    </i>
    <i r="2">
      <x v="86"/>
    </i>
    <i r="3">
      <x v="8"/>
    </i>
    <i r="4">
      <x v="75"/>
    </i>
    <i>
      <x v="685"/>
    </i>
    <i r="1">
      <x v="70"/>
    </i>
    <i r="2">
      <x v="58"/>
    </i>
    <i r="3">
      <x v="15"/>
    </i>
    <i r="4">
      <x v="74"/>
    </i>
    <i r="1">
      <x v="73"/>
    </i>
    <i r="2">
      <x v="55"/>
    </i>
    <i r="3">
      <x v="22"/>
    </i>
    <i r="4">
      <x v="10"/>
    </i>
    <i>
      <x v="686"/>
    </i>
    <i r="1">
      <x v="64"/>
    </i>
    <i r="2">
      <x v="88"/>
    </i>
    <i r="3">
      <x v="11"/>
    </i>
    <i r="4">
      <x v="88"/>
    </i>
    <i>
      <x v="687"/>
    </i>
    <i r="1">
      <x v="129"/>
    </i>
    <i r="2">
      <x v="231"/>
    </i>
    <i r="3">
      <x v="23"/>
    </i>
    <i r="4">
      <x v="123"/>
    </i>
    <i>
      <x v="688"/>
    </i>
    <i r="1">
      <x v="32"/>
    </i>
    <i r="2">
      <x v="106"/>
    </i>
    <i r="3">
      <x v="10"/>
    </i>
    <i r="4">
      <x v="76"/>
    </i>
    <i>
      <x v="689"/>
    </i>
    <i r="1">
      <x v="63"/>
    </i>
    <i r="2">
      <x v="68"/>
    </i>
    <i r="3">
      <x v="19"/>
    </i>
    <i r="4">
      <x v="99"/>
    </i>
    <i r="1">
      <x v="70"/>
    </i>
    <i r="2">
      <x v="46"/>
    </i>
    <i r="3">
      <x v="13"/>
    </i>
    <i r="4">
      <x v="76"/>
    </i>
    <i>
      <x v="690"/>
    </i>
    <i r="1">
      <x v="29"/>
    </i>
    <i r="2">
      <x v="88"/>
    </i>
    <i r="3">
      <x v="18"/>
    </i>
    <i r="4">
      <x v="64"/>
    </i>
    <i>
      <x v="691"/>
    </i>
    <i r="1">
      <x v="150"/>
    </i>
    <i r="2">
      <x v="251"/>
    </i>
    <i r="3">
      <x v="2"/>
    </i>
    <i r="4">
      <x v="8"/>
    </i>
    <i>
      <x v="692"/>
    </i>
    <i r="1">
      <x v="158"/>
    </i>
    <i r="2">
      <x v="226"/>
    </i>
    <i r="3">
      <x v="3"/>
    </i>
    <i r="4">
      <x v="44"/>
    </i>
    <i>
      <x v="693"/>
    </i>
    <i r="1">
      <x v="84"/>
    </i>
    <i r="2">
      <x v="65"/>
    </i>
    <i r="3">
      <x v="19"/>
    </i>
    <i r="4">
      <x v="82"/>
    </i>
    <i>
      <x v="694"/>
    </i>
    <i r="1">
      <x v="70"/>
    </i>
    <i r="2">
      <x v="26"/>
    </i>
    <i r="3">
      <x v="21"/>
    </i>
    <i r="4">
      <x v="27"/>
    </i>
    <i>
      <x v="695"/>
    </i>
    <i r="1">
      <x v="70"/>
    </i>
    <i r="2">
      <x v="26"/>
    </i>
    <i r="3">
      <x v="21"/>
    </i>
    <i r="4">
      <x v="27"/>
    </i>
    <i>
      <x v="696"/>
    </i>
    <i r="1">
      <x v="70"/>
    </i>
    <i r="2">
      <x v="24"/>
    </i>
    <i r="3">
      <x v="2"/>
    </i>
    <i r="4">
      <x v="24"/>
    </i>
    <i>
      <x v="697"/>
    </i>
    <i r="1">
      <x v="156"/>
    </i>
    <i r="2">
      <x v="112"/>
    </i>
    <i r="3">
      <x v="19"/>
    </i>
    <i r="4">
      <x v="3"/>
    </i>
    <i>
      <x v="698"/>
    </i>
    <i r="1">
      <x v="32"/>
    </i>
    <i r="2">
      <x v="48"/>
    </i>
    <i r="3">
      <x v="4"/>
    </i>
    <i r="4">
      <x v="74"/>
    </i>
    <i>
      <x v="699"/>
    </i>
    <i r="1">
      <x v="157"/>
    </i>
    <i r="2">
      <x v="213"/>
    </i>
    <i r="3">
      <x v="8"/>
    </i>
    <i r="4">
      <x v="53"/>
    </i>
    <i>
      <x v="700"/>
    </i>
    <i r="1">
      <x v="22"/>
    </i>
    <i r="2">
      <x v="44"/>
    </i>
    <i r="3">
      <x v="22"/>
    </i>
    <i r="4">
      <x v="98"/>
    </i>
    <i r="1">
      <x v="70"/>
    </i>
    <i r="2">
      <x v="86"/>
    </i>
    <i r="3">
      <x v="8"/>
    </i>
    <i r="4">
      <x v="70"/>
    </i>
    <i>
      <x v="701"/>
    </i>
    <i r="1">
      <x v="70"/>
    </i>
    <i r="2">
      <x v="24"/>
    </i>
    <i r="3">
      <x v="2"/>
    </i>
    <i r="4">
      <x v="24"/>
    </i>
    <i>
      <x v="702"/>
    </i>
    <i r="1">
      <x v="70"/>
    </i>
    <i r="2">
      <x v="91"/>
    </i>
    <i r="3">
      <x v="20"/>
    </i>
    <i r="4">
      <x v="9"/>
    </i>
    <i>
      <x v="703"/>
    </i>
    <i r="1">
      <x v="154"/>
    </i>
    <i r="2">
      <x v="244"/>
    </i>
    <i r="3">
      <x v="8"/>
    </i>
    <i r="4">
      <x v="39"/>
    </i>
    <i>
      <x v="704"/>
    </i>
    <i r="1">
      <x v="68"/>
    </i>
    <i r="2">
      <x v="19"/>
    </i>
    <i r="3">
      <x v="19"/>
    </i>
    <i r="4">
      <x v="37"/>
    </i>
    <i>
      <x v="705"/>
    </i>
    <i r="1">
      <x v="113"/>
    </i>
    <i r="2">
      <x v="208"/>
    </i>
    <i r="3">
      <x v="7"/>
    </i>
    <i r="4">
      <x v="120"/>
    </i>
    <i>
      <x v="706"/>
    </i>
    <i r="1">
      <x v="88"/>
    </i>
    <i r="2">
      <x v="208"/>
    </i>
    <i r="3">
      <x v="7"/>
    </i>
    <i r="4">
      <x v="115"/>
    </i>
    <i>
      <x v="707"/>
    </i>
    <i r="1">
      <x v="32"/>
    </i>
    <i r="2">
      <x v="86"/>
    </i>
    <i r="3">
      <x v="8"/>
    </i>
    <i r="4">
      <x v="68"/>
    </i>
    <i>
      <x v="708"/>
    </i>
    <i r="1">
      <x v="69"/>
    </i>
    <i r="2">
      <x v="137"/>
    </i>
    <i r="3">
      <x v="7"/>
    </i>
    <i r="4">
      <x v="16"/>
    </i>
    <i>
      <x v="709"/>
    </i>
    <i r="1">
      <x v="70"/>
    </i>
    <i r="2">
      <x v="96"/>
    </i>
    <i r="3">
      <x v="11"/>
    </i>
    <i r="4">
      <x v="88"/>
    </i>
    <i>
      <x v="710"/>
    </i>
    <i r="1">
      <x v="32"/>
    </i>
    <i r="2">
      <x v="48"/>
    </i>
    <i r="3">
      <x v="4"/>
    </i>
    <i r="4">
      <x v="74"/>
    </i>
    <i>
      <x v="711"/>
    </i>
    <i r="1">
      <x v="157"/>
    </i>
    <i r="2">
      <x v="213"/>
    </i>
    <i r="3">
      <x v="8"/>
    </i>
    <i r="4">
      <x v="53"/>
    </i>
    <i>
      <x v="712"/>
    </i>
    <i r="1">
      <x v="70"/>
    </i>
    <i r="2">
      <x v="168"/>
    </i>
    <i r="3">
      <x v="2"/>
    </i>
    <i r="4">
      <x v="73"/>
    </i>
    <i>
      <x v="713"/>
    </i>
    <i r="1">
      <x v="69"/>
    </i>
    <i r="2">
      <x v="219"/>
    </i>
    <i r="3">
      <x v="7"/>
    </i>
    <i r="4">
      <x v="85"/>
    </i>
    <i>
      <x v="714"/>
    </i>
    <i r="1">
      <x v="70"/>
    </i>
    <i r="2">
      <x v="45"/>
    </i>
    <i r="3">
      <x v="13"/>
    </i>
    <i r="4">
      <x v="76"/>
    </i>
    <i r="2">
      <x v="58"/>
    </i>
    <i r="3">
      <x v="15"/>
    </i>
    <i r="4">
      <x v="74"/>
    </i>
    <i r="2">
      <x v="68"/>
    </i>
    <i r="3">
      <x v="19"/>
    </i>
    <i r="4">
      <x v="80"/>
    </i>
    <i r="2">
      <x v="91"/>
    </i>
    <i r="3">
      <x v="20"/>
    </i>
    <i r="4">
      <x v="9"/>
    </i>
    <i>
      <x v="715"/>
    </i>
    <i r="1">
      <x v="70"/>
    </i>
    <i r="2">
      <x v="60"/>
    </i>
    <i r="3">
      <x v="14"/>
    </i>
    <i r="4">
      <x v="76"/>
    </i>
    <i>
      <x v="716"/>
    </i>
    <i r="1">
      <x v="70"/>
    </i>
    <i r="2">
      <x v="60"/>
    </i>
    <i r="3">
      <x v="14"/>
    </i>
    <i r="4">
      <x v="76"/>
    </i>
    <i>
      <x v="717"/>
    </i>
    <i r="1">
      <x v="70"/>
    </i>
    <i r="2">
      <x v="91"/>
    </i>
    <i r="3">
      <x v="20"/>
    </i>
    <i r="4">
      <x v="9"/>
    </i>
    <i>
      <x v="718"/>
    </i>
    <i r="1">
      <x v="70"/>
    </i>
    <i r="2">
      <x v="106"/>
    </i>
    <i r="3">
      <x v="10"/>
    </i>
    <i r="4">
      <x v="82"/>
    </i>
    <i>
      <x v="719"/>
    </i>
    <i r="1">
      <x v="70"/>
    </i>
    <i r="2">
      <x v="70"/>
    </i>
    <i r="3">
      <x v="6"/>
    </i>
    <i r="4">
      <x v="60"/>
    </i>
    <i>
      <x v="720"/>
    </i>
    <i r="1">
      <x v="70"/>
    </i>
    <i r="2">
      <x v="106"/>
    </i>
    <i r="3">
      <x v="10"/>
    </i>
    <i r="4">
      <x v="76"/>
    </i>
    <i>
      <x v="721"/>
    </i>
    <i r="1">
      <x v="70"/>
    </i>
    <i r="2">
      <x v="106"/>
    </i>
    <i r="3">
      <x v="10"/>
    </i>
    <i r="4">
      <x v="76"/>
    </i>
    <i>
      <x v="722"/>
    </i>
    <i r="1">
      <x v="70"/>
    </i>
    <i r="2">
      <x v="106"/>
    </i>
    <i r="3">
      <x v="10"/>
    </i>
    <i r="4">
      <x v="76"/>
    </i>
    <i>
      <x v="723"/>
    </i>
    <i r="1">
      <x v="70"/>
    </i>
    <i r="2">
      <x v="135"/>
    </i>
    <i r="3">
      <x v="23"/>
    </i>
    <i r="4">
      <x v="76"/>
    </i>
    <i>
      <x v="724"/>
    </i>
    <i r="1">
      <x v="133"/>
    </i>
    <i r="2">
      <x v="150"/>
    </i>
    <i r="3">
      <x v="17"/>
    </i>
    <i r="4">
      <x v="105"/>
    </i>
    <i>
      <x v="725"/>
    </i>
    <i r="1">
      <x v="64"/>
    </i>
    <i r="2">
      <x v="88"/>
    </i>
    <i r="3">
      <x v="11"/>
    </i>
    <i r="4">
      <x v="88"/>
    </i>
    <i>
      <x v="726"/>
    </i>
    <i r="1">
      <x v="154"/>
    </i>
    <i r="2">
      <x v="244"/>
    </i>
    <i r="3">
      <x v="8"/>
    </i>
    <i r="4">
      <x v="39"/>
    </i>
    <i>
      <x v="727"/>
    </i>
    <i r="1">
      <x v="70"/>
    </i>
    <i r="2">
      <x v="119"/>
    </i>
    <i r="3">
      <x v="23"/>
    </i>
    <i r="4">
      <x v="13"/>
    </i>
    <i>
      <x v="728"/>
    </i>
    <i r="1">
      <x v="32"/>
    </i>
    <i r="2">
      <x v="48"/>
    </i>
    <i r="3">
      <x v="4"/>
    </i>
    <i r="4">
      <x v="74"/>
    </i>
    <i>
      <x v="729"/>
    </i>
    <i r="1">
      <x v="70"/>
    </i>
    <i r="2">
      <x v="201"/>
    </i>
    <i r="3">
      <x v="21"/>
    </i>
    <i r="4">
      <x v="82"/>
    </i>
    <i>
      <x v="730"/>
    </i>
    <i r="1">
      <x v="70"/>
    </i>
    <i r="2">
      <x v="90"/>
    </i>
    <i r="3">
      <x v="3"/>
    </i>
    <i r="4">
      <x v="2"/>
    </i>
    <i>
      <x v="731"/>
    </i>
    <i r="1">
      <x v="70"/>
    </i>
    <i r="2">
      <x v="24"/>
    </i>
    <i r="3">
      <x v="2"/>
    </i>
    <i r="4">
      <x v="24"/>
    </i>
    <i>
      <x v="732"/>
    </i>
    <i r="1">
      <x v="32"/>
    </i>
    <i r="2">
      <x v="84"/>
    </i>
    <i r="3">
      <x v="23"/>
    </i>
    <i r="4">
      <x v="106"/>
    </i>
    <i>
      <x v="733"/>
    </i>
    <i r="1">
      <x v="32"/>
    </i>
    <i r="2">
      <x v="91"/>
    </i>
    <i r="3">
      <x v="4"/>
    </i>
    <i r="4">
      <x v="83"/>
    </i>
    <i r="2">
      <x v="127"/>
    </i>
    <i r="3">
      <x v="5"/>
    </i>
    <i r="4">
      <x v="83"/>
    </i>
    <i>
      <x v="734"/>
    </i>
    <i r="1">
      <x v="80"/>
    </i>
    <i r="2">
      <x v="196"/>
    </i>
    <i r="3">
      <x v="22"/>
    </i>
    <i r="4">
      <x v="114"/>
    </i>
    <i>
      <x v="735"/>
    </i>
    <i r="1">
      <x v="32"/>
    </i>
    <i r="2">
      <x v="136"/>
    </i>
    <i r="3">
      <x v="23"/>
    </i>
    <i r="4">
      <x v="109"/>
    </i>
    <i>
      <x v="736"/>
    </i>
    <i r="1">
      <x v="32"/>
    </i>
    <i r="2">
      <x v="48"/>
    </i>
    <i r="3">
      <x v="4"/>
    </i>
    <i r="4">
      <x v="74"/>
    </i>
    <i r="1">
      <x v="70"/>
    </i>
    <i r="2">
      <x v="216"/>
    </i>
    <i r="3">
      <x v="2"/>
    </i>
    <i r="4">
      <x v="60"/>
    </i>
    <i>
      <x v="737"/>
    </i>
    <i r="1">
      <x v="157"/>
    </i>
    <i r="2">
      <x v="214"/>
    </i>
    <i r="3">
      <x v="8"/>
    </i>
    <i r="4">
      <x v="53"/>
    </i>
    <i>
      <x v="738"/>
    </i>
    <i r="1">
      <x v="70"/>
    </i>
    <i r="2">
      <x v="24"/>
    </i>
    <i r="3">
      <x v="2"/>
    </i>
    <i r="4">
      <x v="24"/>
    </i>
    <i>
      <x v="739"/>
    </i>
    <i r="1">
      <x v="34"/>
    </i>
    <i r="2">
      <x v="201"/>
    </i>
    <i r="3">
      <x v="21"/>
    </i>
    <i r="4">
      <x v="66"/>
    </i>
    <i>
      <x v="740"/>
    </i>
    <i r="1">
      <x v="70"/>
    </i>
    <i r="2">
      <x v="73"/>
    </i>
    <i r="3">
      <x v="19"/>
    </i>
    <i r="4">
      <x v="85"/>
    </i>
    <i>
      <x v="741"/>
    </i>
    <i r="1">
      <x v="70"/>
    </i>
    <i r="2">
      <x v="162"/>
    </i>
    <i r="3">
      <x v="2"/>
    </i>
    <i r="4">
      <x v="82"/>
    </i>
    <i>
      <x v="742"/>
    </i>
    <i r="1">
      <x v="70"/>
    </i>
    <i r="2">
      <x v="88"/>
    </i>
    <i r="3">
      <x v="3"/>
    </i>
    <i r="4">
      <x v="74"/>
    </i>
    <i r="2">
      <x v="91"/>
    </i>
    <i r="3">
      <x v="20"/>
    </i>
    <i r="4">
      <x v="13"/>
    </i>
    <i>
      <x v="743"/>
    </i>
    <i r="1">
      <x v="70"/>
    </i>
    <i r="2">
      <x v="45"/>
    </i>
    <i r="3">
      <x v="13"/>
    </i>
    <i r="4">
      <x v="76"/>
    </i>
    <i>
      <x v="744"/>
    </i>
    <i r="1">
      <x v="70"/>
    </i>
    <i r="2">
      <x v="77"/>
    </i>
    <i r="3">
      <x v="19"/>
    </i>
    <i r="4">
      <x v="83"/>
    </i>
    <i>
      <x v="745"/>
    </i>
    <i r="1">
      <x v="70"/>
    </i>
    <i r="2">
      <x v="77"/>
    </i>
    <i r="3">
      <x v="19"/>
    </i>
    <i r="4">
      <x v="83"/>
    </i>
    <i>
      <x v="746"/>
    </i>
    <i r="1">
      <x v="70"/>
    </i>
    <i r="2">
      <x v="58"/>
    </i>
    <i r="3">
      <x v="15"/>
    </i>
    <i r="4">
      <x v="74"/>
    </i>
    <i>
      <x v="747"/>
    </i>
    <i r="1">
      <x v="70"/>
    </i>
    <i r="2">
      <x v="86"/>
    </i>
    <i r="3">
      <x v="8"/>
    </i>
    <i r="4">
      <x v="74"/>
    </i>
    <i r="2">
      <x v="92"/>
    </i>
    <i r="3">
      <x v="4"/>
    </i>
    <i r="4">
      <x v="95"/>
    </i>
    <i r="2">
      <x v="123"/>
    </i>
    <i r="3">
      <x v="5"/>
    </i>
    <i r="4">
      <x v="95"/>
    </i>
    <i r="1">
      <x v="71"/>
    </i>
    <i r="2">
      <x v="40"/>
    </i>
    <i r="3">
      <x v="9"/>
    </i>
    <i r="4">
      <x v="67"/>
    </i>
    <i>
      <x v="748"/>
    </i>
    <i r="1">
      <x v="70"/>
    </i>
    <i r="2">
      <x v="80"/>
    </i>
    <i r="3">
      <x v="12"/>
    </i>
    <i r="4">
      <x v="82"/>
    </i>
    <i>
      <x v="749"/>
    </i>
    <i r="1">
      <x v="70"/>
    </i>
    <i r="2">
      <x v="45"/>
    </i>
    <i r="3">
      <x v="13"/>
    </i>
    <i r="4">
      <x v="76"/>
    </i>
    <i>
      <x v="750"/>
    </i>
    <i r="1">
      <x v="70"/>
    </i>
    <i r="2">
      <x v="45"/>
    </i>
    <i r="3">
      <x v="13"/>
    </i>
    <i r="4">
      <x v="74"/>
    </i>
    <i r="2">
      <x v="70"/>
    </i>
    <i r="3">
      <x v="6"/>
    </i>
    <i r="4">
      <x v="60"/>
    </i>
    <i>
      <x v="751"/>
    </i>
    <i r="1">
      <x v="70"/>
    </i>
    <i r="2">
      <x v="60"/>
    </i>
    <i r="3">
      <x v="14"/>
    </i>
    <i r="4">
      <x v="70"/>
    </i>
    <i>
      <x v="752"/>
    </i>
    <i r="1">
      <x v="70"/>
    </i>
    <i r="2">
      <x v="91"/>
    </i>
    <i r="3">
      <x v="4"/>
    </i>
    <i r="4">
      <x v="93"/>
    </i>
    <i r="2">
      <x v="123"/>
    </i>
    <i r="3">
      <x v="5"/>
    </i>
    <i r="4">
      <x v="93"/>
    </i>
    <i>
      <x v="753"/>
    </i>
    <i r="1">
      <x v="70"/>
    </i>
    <i r="2">
      <x v="91"/>
    </i>
    <i r="3">
      <x v="20"/>
    </i>
    <i r="4">
      <x v="9"/>
    </i>
    <i>
      <x v="754"/>
    </i>
    <i r="1">
      <x v="70"/>
    </i>
    <i r="2">
      <x v="58"/>
    </i>
    <i r="3">
      <x v="15"/>
    </i>
    <i r="4">
      <x v="74"/>
    </i>
    <i>
      <x v="755"/>
    </i>
    <i r="1">
      <x v="119"/>
    </i>
    <i r="2">
      <x v="95"/>
    </i>
    <i r="3">
      <x v="15"/>
    </i>
    <i r="4">
      <x v="8"/>
    </i>
    <i r="1">
      <x v="135"/>
    </i>
    <i r="2">
      <x v="167"/>
    </i>
    <i r="3">
      <x v="12"/>
    </i>
    <i r="4">
      <x v="3"/>
    </i>
    <i>
      <x v="756"/>
    </i>
    <i r="1">
      <x v="134"/>
    </i>
    <i r="2">
      <x v="71"/>
    </i>
    <i r="3">
      <x v="6"/>
    </i>
    <i r="4">
      <x v="86"/>
    </i>
    <i>
      <x v="757"/>
    </i>
    <i r="1">
      <x v="70"/>
    </i>
    <i r="2">
      <x v="118"/>
    </i>
    <i r="3">
      <x v="12"/>
    </i>
    <i r="4">
      <x v="82"/>
    </i>
    <i>
      <x v="758"/>
    </i>
    <i r="1">
      <x v="70"/>
    </i>
    <i r="2">
      <x v="58"/>
    </i>
    <i r="3">
      <x v="15"/>
    </i>
    <i r="4">
      <x v="74"/>
    </i>
    <i r="2">
      <x v="88"/>
    </i>
    <i r="3">
      <x v="17"/>
    </i>
    <i r="4">
      <x v="67"/>
    </i>
    <i>
      <x v="759"/>
    </i>
    <i r="1">
      <x v="70"/>
    </i>
    <i r="2">
      <x v="88"/>
    </i>
    <i r="3">
      <x v="3"/>
    </i>
    <i r="4">
      <x v="74"/>
    </i>
    <i r="1">
      <x v="71"/>
    </i>
    <i r="2">
      <x v="40"/>
    </i>
    <i r="3">
      <x v="9"/>
    </i>
    <i r="4">
      <x v="67"/>
    </i>
    <i>
      <x v="760"/>
    </i>
    <i r="1">
      <x v="70"/>
    </i>
    <i r="2">
      <x v="96"/>
    </i>
    <i r="3">
      <x v="11"/>
    </i>
    <i r="4">
      <x v="88"/>
    </i>
    <i>
      <x v="761"/>
    </i>
    <i r="1">
      <x v="70"/>
    </i>
    <i r="2">
      <x v="92"/>
    </i>
    <i r="3">
      <x v="4"/>
    </i>
    <i r="4">
      <x v="90"/>
    </i>
    <i r="2">
      <x v="123"/>
    </i>
    <i r="3">
      <x v="5"/>
    </i>
    <i r="4">
      <x v="90"/>
    </i>
    <i>
      <x v="762"/>
    </i>
    <i r="1">
      <x v="69"/>
    </i>
    <i r="2">
      <x v="137"/>
    </i>
    <i r="3">
      <x v="7"/>
    </i>
    <i r="4">
      <x v="16"/>
    </i>
    <i>
      <x v="763"/>
    </i>
    <i r="1">
      <x v="70"/>
    </i>
    <i r="2">
      <x v="97"/>
    </i>
    <i r="3">
      <x v="4"/>
    </i>
    <i r="4">
      <x v="88"/>
    </i>
    <i r="2">
      <x v="130"/>
    </i>
    <i r="3">
      <x v="5"/>
    </i>
    <i r="4">
      <x v="88"/>
    </i>
    <i>
      <x v="764"/>
    </i>
    <i r="1">
      <x v="70"/>
    </i>
    <i r="2">
      <x v="88"/>
    </i>
    <i r="3">
      <x v="18"/>
    </i>
    <i r="4">
      <x v="83"/>
    </i>
    <i>
      <x v="765"/>
    </i>
    <i r="1">
      <x v="70"/>
    </i>
    <i r="2">
      <x v="57"/>
    </i>
    <i r="3">
      <x v="15"/>
    </i>
    <i r="4">
      <x v="74"/>
    </i>
    <i>
      <x v="766"/>
    </i>
    <i r="1">
      <x v="70"/>
    </i>
    <i r="2">
      <x v="45"/>
    </i>
    <i r="3">
      <x v="13"/>
    </i>
    <i r="4">
      <x v="74"/>
    </i>
    <i>
      <x v="767"/>
    </i>
    <i r="1">
      <x v="63"/>
    </i>
    <i r="2">
      <x v="34"/>
    </i>
    <i r="3">
      <x v="6"/>
    </i>
    <i r="4">
      <x v="8"/>
    </i>
    <i>
      <x v="768"/>
    </i>
    <i r="1">
      <x v="32"/>
    </i>
    <i r="2">
      <x v="15"/>
    </i>
    <i r="3">
      <x v="23"/>
    </i>
    <i r="4">
      <x v="125"/>
    </i>
    <i>
      <x v="769"/>
    </i>
    <i r="1">
      <x v="117"/>
    </i>
    <i r="2">
      <x v="5"/>
    </i>
    <i r="3">
      <x v="19"/>
    </i>
    <i r="4">
      <x v="67"/>
    </i>
    <i>
      <x v="770"/>
    </i>
    <i r="1">
      <x v="107"/>
    </i>
    <i r="2">
      <x v="251"/>
    </i>
    <i r="3">
      <x v="2"/>
    </i>
    <i r="4">
      <x v="8"/>
    </i>
    <i>
      <x v="771"/>
    </i>
    <i r="1">
      <x v="110"/>
    </i>
    <i r="2">
      <x v="34"/>
    </i>
    <i r="3">
      <x v="6"/>
    </i>
    <i r="4">
      <x v="5"/>
    </i>
    <i>
      <x v="772"/>
    </i>
    <i r="1">
      <x v="70"/>
    </i>
    <i r="2">
      <x v="88"/>
    </i>
    <i r="3">
      <x v="11"/>
    </i>
    <i r="4">
      <x v="88"/>
    </i>
    <i>
      <x v="773"/>
    </i>
    <i r="1">
      <x v="70"/>
    </i>
    <i r="2">
      <x v="147"/>
    </i>
    <i r="3">
      <x/>
    </i>
    <i r="4">
      <x v="67"/>
    </i>
    <i>
      <x v="774"/>
    </i>
    <i r="1">
      <x v="70"/>
    </i>
    <i r="2">
      <x v="86"/>
    </i>
    <i r="3">
      <x v="8"/>
    </i>
    <i r="4">
      <x v="68"/>
    </i>
    <i>
      <x v="775"/>
    </i>
    <i r="1">
      <x v="129"/>
    </i>
    <i r="2">
      <x v="231"/>
    </i>
    <i r="3">
      <x v="23"/>
    </i>
    <i r="4">
      <x v="123"/>
    </i>
    <i>
      <x v="776"/>
    </i>
    <i r="1">
      <x v="70"/>
    </i>
    <i r="2">
      <x v="106"/>
    </i>
    <i r="3">
      <x v="10"/>
    </i>
    <i r="4">
      <x v="82"/>
    </i>
    <i>
      <x v="777"/>
    </i>
    <i r="1">
      <x v="70"/>
    </i>
    <i r="2">
      <x v="106"/>
    </i>
    <i r="3">
      <x v="10"/>
    </i>
    <i r="4">
      <x v="76"/>
    </i>
    <i>
      <x v="778"/>
    </i>
    <i r="1">
      <x v="70"/>
    </i>
    <i r="2">
      <x v="113"/>
    </i>
    <i r="3">
      <x v="14"/>
    </i>
    <i r="4">
      <x v="76"/>
    </i>
    <i>
      <x v="779"/>
    </i>
    <i r="1">
      <x v="70"/>
    </i>
    <i r="2">
      <x v="58"/>
    </i>
    <i r="3">
      <x v="15"/>
    </i>
    <i r="4">
      <x v="74"/>
    </i>
    <i>
      <x v="780"/>
    </i>
    <i r="1">
      <x v="70"/>
    </i>
    <i r="2">
      <x v="242"/>
    </i>
    <i r="3">
      <x v="23"/>
    </i>
    <i r="4">
      <x v="76"/>
    </i>
    <i>
      <x v="781"/>
    </i>
    <i r="1">
      <x v="70"/>
    </i>
    <i r="2">
      <x v="88"/>
    </i>
    <i r="3">
      <x v="11"/>
    </i>
    <i r="4">
      <x v="88"/>
    </i>
    <i>
      <x v="782"/>
    </i>
    <i r="1">
      <x v="70"/>
    </i>
    <i r="2">
      <x v="45"/>
    </i>
    <i r="3">
      <x v="13"/>
    </i>
    <i r="4">
      <x v="76"/>
    </i>
    <i>
      <x v="783"/>
    </i>
    <i r="1">
      <x v="68"/>
    </i>
    <i r="2">
      <x v="19"/>
    </i>
    <i r="3">
      <x v="19"/>
    </i>
    <i r="4">
      <x v="37"/>
    </i>
    <i t="grand">
      <x/>
    </i>
  </rowItems>
  <colFields count="1">
    <field x="-2"/>
  </colFields>
  <colItems count="2">
    <i>
      <x/>
    </i>
    <i i="1">
      <x v="1"/>
    </i>
  </colItems>
  <dataFields count="2">
    <dataField name="求和项:数量" fld="5" baseField="0" baseItem="0"/>
    <dataField name="求和项:总预算金额  " fld="7" baseField="0" baseItem="0"/>
  </dataFields>
  <pivotTableStyleInfo name="PivotStylePreset2_Accent1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20"/>
  <sheetViews>
    <sheetView tabSelected="1" workbookViewId="0">
      <selection activeCell="A2" sqref="$A2:$XFD2"/>
    </sheetView>
  </sheetViews>
  <sheetFormatPr defaultColWidth="8" defaultRowHeight="14.25"/>
  <cols>
    <col min="1" max="1" width="5.55555555555556" style="64" customWidth="1"/>
    <col min="2" max="2" width="25.3555555555556" style="64" customWidth="1"/>
    <col min="3" max="3" width="38.8148148148148" style="64" customWidth="1"/>
    <col min="4" max="4" width="19.4444444444444" style="64" customWidth="1"/>
    <col min="5" max="5" width="31.7777777777778" style="64" customWidth="1"/>
    <col min="6" max="6" width="8" style="64" customWidth="1"/>
    <col min="7" max="7" width="11" style="64" customWidth="1"/>
    <col min="8" max="8" width="13.2222222222222" style="70" customWidth="1"/>
    <col min="9" max="9" width="19.3481481481481" style="71" customWidth="1"/>
    <col min="10" max="10" width="19.3407407407407" style="71" customWidth="1"/>
    <col min="11" max="11" width="11.6296296296296" style="64" customWidth="1"/>
    <col min="12" max="16384" width="8" style="64"/>
  </cols>
  <sheetData>
    <row r="1" s="64" customFormat="1" ht="44.1" customHeight="1" spans="1:10">
      <c r="A1" s="72" t="s">
        <v>0</v>
      </c>
      <c r="B1" s="72"/>
      <c r="C1" s="72"/>
      <c r="D1" s="72"/>
      <c r="E1" s="72"/>
      <c r="F1" s="72"/>
      <c r="G1" s="72"/>
      <c r="H1" s="72"/>
      <c r="I1" s="76"/>
      <c r="J1" s="76"/>
    </row>
    <row r="2" s="65" customFormat="1" ht="48" customHeight="1" spans="1:11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6" t="s">
        <v>8</v>
      </c>
      <c r="I2" s="77" t="s">
        <v>9</v>
      </c>
      <c r="J2" s="78" t="s">
        <v>10</v>
      </c>
      <c r="K2" s="79" t="s">
        <v>11</v>
      </c>
    </row>
    <row r="3" s="64" customFormat="1" ht="33" customHeight="1" spans="1:11">
      <c r="A3" s="27" t="s">
        <v>12</v>
      </c>
      <c r="B3" s="27"/>
      <c r="C3" s="27"/>
      <c r="D3" s="27"/>
      <c r="E3" s="27"/>
      <c r="F3" s="27"/>
      <c r="G3" s="27">
        <f>SUM(G4:G1403)</f>
        <v>4439084</v>
      </c>
      <c r="H3" s="27"/>
      <c r="I3" s="80">
        <f>SUM(I4:I4918)</f>
        <v>3698656</v>
      </c>
      <c r="J3" s="80">
        <f>SUM(J4:J4918)</f>
        <v>3698656</v>
      </c>
      <c r="K3" s="51"/>
    </row>
    <row r="4" s="66" customFormat="1" ht="29" customHeight="1" spans="1:11">
      <c r="A4" s="27">
        <v>1</v>
      </c>
      <c r="B4" s="27" t="s">
        <v>13</v>
      </c>
      <c r="C4" s="27" t="s">
        <v>14</v>
      </c>
      <c r="D4" s="27" t="s">
        <v>15</v>
      </c>
      <c r="E4" s="27" t="s">
        <v>16</v>
      </c>
      <c r="F4" s="27" t="s">
        <v>17</v>
      </c>
      <c r="G4" s="27">
        <v>1950</v>
      </c>
      <c r="H4" s="28">
        <v>3</v>
      </c>
      <c r="I4" s="80">
        <f>H4*G4</f>
        <v>5850</v>
      </c>
      <c r="J4" s="80">
        <f>SUM(I4:I19)</f>
        <v>996500.5</v>
      </c>
      <c r="K4" s="27"/>
    </row>
    <row r="5" s="66" customFormat="1" ht="29" customHeight="1" spans="1:11">
      <c r="A5" s="27">
        <v>2</v>
      </c>
      <c r="B5" s="27" t="s">
        <v>13</v>
      </c>
      <c r="C5" s="27" t="s">
        <v>18</v>
      </c>
      <c r="D5" s="27" t="s">
        <v>19</v>
      </c>
      <c r="E5" s="27" t="s">
        <v>20</v>
      </c>
      <c r="F5" s="27" t="s">
        <v>17</v>
      </c>
      <c r="G5" s="27">
        <v>700</v>
      </c>
      <c r="H5" s="28">
        <v>3</v>
      </c>
      <c r="I5" s="80">
        <f t="shared" ref="I5:I68" si="0">H5*G5</f>
        <v>2100</v>
      </c>
      <c r="J5" s="80"/>
      <c r="K5" s="27"/>
    </row>
    <row r="6" s="66" customFormat="1" ht="29" customHeight="1" spans="1:11">
      <c r="A6" s="27">
        <v>3</v>
      </c>
      <c r="B6" s="27" t="s">
        <v>13</v>
      </c>
      <c r="C6" s="27" t="s">
        <v>21</v>
      </c>
      <c r="D6" s="27" t="s">
        <v>22</v>
      </c>
      <c r="E6" s="27" t="s">
        <v>23</v>
      </c>
      <c r="F6" s="27" t="s">
        <v>17</v>
      </c>
      <c r="G6" s="27">
        <v>950</v>
      </c>
      <c r="H6" s="28">
        <v>4.5</v>
      </c>
      <c r="I6" s="80">
        <f t="shared" si="0"/>
        <v>4275</v>
      </c>
      <c r="J6" s="80"/>
      <c r="K6" s="27"/>
    </row>
    <row r="7" s="66" customFormat="1" ht="29" customHeight="1" spans="1:11">
      <c r="A7" s="27">
        <v>4</v>
      </c>
      <c r="B7" s="27" t="s">
        <v>13</v>
      </c>
      <c r="C7" s="27" t="s">
        <v>24</v>
      </c>
      <c r="D7" s="27" t="s">
        <v>22</v>
      </c>
      <c r="E7" s="27" t="s">
        <v>25</v>
      </c>
      <c r="F7" s="27" t="s">
        <v>17</v>
      </c>
      <c r="G7" s="27">
        <v>850</v>
      </c>
      <c r="H7" s="28">
        <v>6.5</v>
      </c>
      <c r="I7" s="80">
        <f t="shared" si="0"/>
        <v>5525</v>
      </c>
      <c r="J7" s="80"/>
      <c r="K7" s="27"/>
    </row>
    <row r="8" s="66" customFormat="1" ht="29" customHeight="1" spans="1:11">
      <c r="A8" s="27">
        <v>5</v>
      </c>
      <c r="B8" s="27" t="s">
        <v>13</v>
      </c>
      <c r="C8" s="27" t="s">
        <v>26</v>
      </c>
      <c r="D8" s="27" t="s">
        <v>22</v>
      </c>
      <c r="E8" s="27" t="s">
        <v>27</v>
      </c>
      <c r="F8" s="27" t="s">
        <v>17</v>
      </c>
      <c r="G8" s="27">
        <v>870</v>
      </c>
      <c r="H8" s="28">
        <v>8</v>
      </c>
      <c r="I8" s="80">
        <f t="shared" si="0"/>
        <v>6960</v>
      </c>
      <c r="J8" s="80"/>
      <c r="K8" s="27"/>
    </row>
    <row r="9" s="66" customFormat="1" ht="29" customHeight="1" spans="1:11">
      <c r="A9" s="27">
        <v>6</v>
      </c>
      <c r="B9" s="27" t="s">
        <v>13</v>
      </c>
      <c r="C9" s="27" t="s">
        <v>28</v>
      </c>
      <c r="D9" s="27" t="s">
        <v>22</v>
      </c>
      <c r="E9" s="27" t="s">
        <v>25</v>
      </c>
      <c r="F9" s="27" t="s">
        <v>17</v>
      </c>
      <c r="G9" s="27">
        <v>870</v>
      </c>
      <c r="H9" s="28">
        <v>8</v>
      </c>
      <c r="I9" s="80">
        <f t="shared" si="0"/>
        <v>6960</v>
      </c>
      <c r="J9" s="80"/>
      <c r="K9" s="27"/>
    </row>
    <row r="10" s="66" customFormat="1" ht="29" customHeight="1" spans="1:11">
      <c r="A10" s="27">
        <v>7</v>
      </c>
      <c r="B10" s="27" t="s">
        <v>13</v>
      </c>
      <c r="C10" s="27" t="s">
        <v>29</v>
      </c>
      <c r="D10" s="27" t="s">
        <v>22</v>
      </c>
      <c r="E10" s="27" t="s">
        <v>25</v>
      </c>
      <c r="F10" s="27" t="s">
        <v>17</v>
      </c>
      <c r="G10" s="27">
        <v>870</v>
      </c>
      <c r="H10" s="28">
        <v>8</v>
      </c>
      <c r="I10" s="80">
        <f t="shared" si="0"/>
        <v>6960</v>
      </c>
      <c r="J10" s="80"/>
      <c r="K10" s="27"/>
    </row>
    <row r="11" s="66" customFormat="1" ht="29" customHeight="1" spans="1:11">
      <c r="A11" s="27">
        <v>8</v>
      </c>
      <c r="B11" s="27" t="s">
        <v>13</v>
      </c>
      <c r="C11" s="27" t="s">
        <v>30</v>
      </c>
      <c r="D11" s="27" t="s">
        <v>22</v>
      </c>
      <c r="E11" s="27" t="s">
        <v>25</v>
      </c>
      <c r="F11" s="27" t="s">
        <v>17</v>
      </c>
      <c r="G11" s="27">
        <v>2030</v>
      </c>
      <c r="H11" s="28">
        <v>6</v>
      </c>
      <c r="I11" s="80">
        <f t="shared" si="0"/>
        <v>12180</v>
      </c>
      <c r="J11" s="80"/>
      <c r="K11" s="27"/>
    </row>
    <row r="12" s="66" customFormat="1" ht="29" customHeight="1" spans="1:11">
      <c r="A12" s="27">
        <v>9</v>
      </c>
      <c r="B12" s="27" t="s">
        <v>13</v>
      </c>
      <c r="C12" s="27" t="s">
        <v>31</v>
      </c>
      <c r="D12" s="27" t="s">
        <v>22</v>
      </c>
      <c r="E12" s="27" t="s">
        <v>32</v>
      </c>
      <c r="F12" s="27" t="s">
        <v>17</v>
      </c>
      <c r="G12" s="27">
        <v>2030</v>
      </c>
      <c r="H12" s="28">
        <v>8.2</v>
      </c>
      <c r="I12" s="80">
        <f t="shared" si="0"/>
        <v>16646</v>
      </c>
      <c r="J12" s="80"/>
      <c r="K12" s="27"/>
    </row>
    <row r="13" s="66" customFormat="1" ht="40" customHeight="1" spans="1:11">
      <c r="A13" s="27">
        <v>10</v>
      </c>
      <c r="B13" s="27" t="s">
        <v>13</v>
      </c>
      <c r="C13" s="27" t="s">
        <v>33</v>
      </c>
      <c r="D13" s="27" t="s">
        <v>22</v>
      </c>
      <c r="E13" s="27" t="s">
        <v>34</v>
      </c>
      <c r="F13" s="27" t="s">
        <v>17</v>
      </c>
      <c r="G13" s="27">
        <v>700000</v>
      </c>
      <c r="H13" s="28">
        <v>1.2</v>
      </c>
      <c r="I13" s="80">
        <f t="shared" si="0"/>
        <v>840000</v>
      </c>
      <c r="J13" s="80"/>
      <c r="K13" s="27"/>
    </row>
    <row r="14" s="66" customFormat="1" ht="29" customHeight="1" spans="1:11">
      <c r="A14" s="27">
        <v>11</v>
      </c>
      <c r="B14" s="27" t="s">
        <v>13</v>
      </c>
      <c r="C14" s="27" t="s">
        <v>35</v>
      </c>
      <c r="D14" s="27" t="s">
        <v>22</v>
      </c>
      <c r="E14" s="27" t="s">
        <v>36</v>
      </c>
      <c r="F14" s="27" t="s">
        <v>17</v>
      </c>
      <c r="G14" s="27">
        <v>870</v>
      </c>
      <c r="H14" s="28">
        <v>2</v>
      </c>
      <c r="I14" s="80">
        <f t="shared" si="0"/>
        <v>1740</v>
      </c>
      <c r="J14" s="80"/>
      <c r="K14" s="27"/>
    </row>
    <row r="15" s="66" customFormat="1" ht="42" customHeight="1" spans="1:11">
      <c r="A15" s="27">
        <v>12</v>
      </c>
      <c r="B15" s="27" t="s">
        <v>13</v>
      </c>
      <c r="C15" s="27" t="s">
        <v>37</v>
      </c>
      <c r="D15" s="27" t="s">
        <v>22</v>
      </c>
      <c r="E15" s="27" t="s">
        <v>38</v>
      </c>
      <c r="F15" s="27" t="s">
        <v>17</v>
      </c>
      <c r="G15" s="27">
        <v>870</v>
      </c>
      <c r="H15" s="28">
        <v>0.35</v>
      </c>
      <c r="I15" s="80">
        <f t="shared" si="0"/>
        <v>304.5</v>
      </c>
      <c r="J15" s="80"/>
      <c r="K15" s="27"/>
    </row>
    <row r="16" s="66" customFormat="1" ht="29" customHeight="1" spans="1:11">
      <c r="A16" s="27">
        <v>13</v>
      </c>
      <c r="B16" s="27" t="s">
        <v>13</v>
      </c>
      <c r="C16" s="27" t="s">
        <v>39</v>
      </c>
      <c r="D16" s="27" t="s">
        <v>40</v>
      </c>
      <c r="E16" s="27" t="s">
        <v>41</v>
      </c>
      <c r="F16" s="27" t="s">
        <v>17</v>
      </c>
      <c r="G16" s="27">
        <v>4640</v>
      </c>
      <c r="H16" s="28">
        <v>6</v>
      </c>
      <c r="I16" s="80">
        <f t="shared" si="0"/>
        <v>27840</v>
      </c>
      <c r="J16" s="80"/>
      <c r="K16" s="27"/>
    </row>
    <row r="17" s="66" customFormat="1" ht="29" customHeight="1" spans="1:11">
      <c r="A17" s="27">
        <v>14</v>
      </c>
      <c r="B17" s="27" t="s">
        <v>13</v>
      </c>
      <c r="C17" s="27" t="s">
        <v>42</v>
      </c>
      <c r="D17" s="27" t="s">
        <v>15</v>
      </c>
      <c r="E17" s="27" t="s">
        <v>43</v>
      </c>
      <c r="F17" s="27" t="s">
        <v>17</v>
      </c>
      <c r="G17" s="27">
        <v>5800</v>
      </c>
      <c r="H17" s="28">
        <v>5</v>
      </c>
      <c r="I17" s="80">
        <f t="shared" si="0"/>
        <v>29000</v>
      </c>
      <c r="J17" s="80"/>
      <c r="K17" s="27"/>
    </row>
    <row r="18" s="66" customFormat="1" ht="29" customHeight="1" spans="1:11">
      <c r="A18" s="27">
        <v>15</v>
      </c>
      <c r="B18" s="27" t="s">
        <v>13</v>
      </c>
      <c r="C18" s="27" t="s">
        <v>44</v>
      </c>
      <c r="D18" s="27" t="s">
        <v>45</v>
      </c>
      <c r="E18" s="27" t="s">
        <v>46</v>
      </c>
      <c r="F18" s="27" t="s">
        <v>47</v>
      </c>
      <c r="G18" s="27">
        <v>116000</v>
      </c>
      <c r="H18" s="28">
        <v>0.13</v>
      </c>
      <c r="I18" s="80">
        <f t="shared" si="0"/>
        <v>15080</v>
      </c>
      <c r="J18" s="80"/>
      <c r="K18" s="27"/>
    </row>
    <row r="19" s="66" customFormat="1" ht="29" customHeight="1" spans="1:11">
      <c r="A19" s="27">
        <v>16</v>
      </c>
      <c r="B19" s="27" t="s">
        <v>13</v>
      </c>
      <c r="C19" s="27" t="s">
        <v>48</v>
      </c>
      <c r="D19" s="27" t="s">
        <v>45</v>
      </c>
      <c r="E19" s="27" t="s">
        <v>49</v>
      </c>
      <c r="F19" s="27" t="s">
        <v>47</v>
      </c>
      <c r="G19" s="27">
        <v>116000</v>
      </c>
      <c r="H19" s="28">
        <v>0.13</v>
      </c>
      <c r="I19" s="80">
        <f t="shared" si="0"/>
        <v>15080</v>
      </c>
      <c r="J19" s="80"/>
      <c r="K19" s="27"/>
    </row>
    <row r="20" s="66" customFormat="1" ht="29" customHeight="1" spans="1:11">
      <c r="A20" s="27">
        <v>17</v>
      </c>
      <c r="B20" s="27" t="s">
        <v>50</v>
      </c>
      <c r="C20" s="32" t="s">
        <v>51</v>
      </c>
      <c r="D20" s="27" t="s">
        <v>22</v>
      </c>
      <c r="E20" s="27" t="s">
        <v>52</v>
      </c>
      <c r="F20" s="32" t="s">
        <v>53</v>
      </c>
      <c r="G20" s="33">
        <v>2100</v>
      </c>
      <c r="H20" s="34">
        <v>7</v>
      </c>
      <c r="I20" s="80">
        <f t="shared" si="0"/>
        <v>14700</v>
      </c>
      <c r="J20" s="80">
        <f>SUM(I20:I56)</f>
        <v>321570</v>
      </c>
      <c r="K20" s="27"/>
    </row>
    <row r="21" s="66" customFormat="1" ht="29" customHeight="1" spans="1:11">
      <c r="A21" s="27">
        <v>18</v>
      </c>
      <c r="B21" s="27" t="s">
        <v>50</v>
      </c>
      <c r="C21" s="32" t="s">
        <v>54</v>
      </c>
      <c r="D21" s="27" t="s">
        <v>55</v>
      </c>
      <c r="E21" s="27" t="s">
        <v>56</v>
      </c>
      <c r="F21" s="32" t="s">
        <v>17</v>
      </c>
      <c r="G21" s="33">
        <v>270</v>
      </c>
      <c r="H21" s="28">
        <v>4</v>
      </c>
      <c r="I21" s="80">
        <f t="shared" si="0"/>
        <v>1080</v>
      </c>
      <c r="J21" s="80"/>
      <c r="K21" s="27"/>
    </row>
    <row r="22" s="66" customFormat="1" ht="29" customHeight="1" spans="1:11">
      <c r="A22" s="27">
        <v>19</v>
      </c>
      <c r="B22" s="27" t="s">
        <v>50</v>
      </c>
      <c r="C22" s="32" t="s">
        <v>57</v>
      </c>
      <c r="D22" s="27" t="s">
        <v>58</v>
      </c>
      <c r="E22" s="27" t="s">
        <v>59</v>
      </c>
      <c r="F22" s="32" t="s">
        <v>60</v>
      </c>
      <c r="G22" s="33">
        <v>122500</v>
      </c>
      <c r="H22" s="34" t="s">
        <v>61</v>
      </c>
      <c r="I22" s="80">
        <f t="shared" si="0"/>
        <v>24500</v>
      </c>
      <c r="J22" s="80"/>
      <c r="K22" s="27"/>
    </row>
    <row r="23" s="66" customFormat="1" ht="29" customHeight="1" spans="1:11">
      <c r="A23" s="27">
        <v>20</v>
      </c>
      <c r="B23" s="27" t="s">
        <v>50</v>
      </c>
      <c r="C23" s="32" t="s">
        <v>62</v>
      </c>
      <c r="D23" s="27" t="s">
        <v>22</v>
      </c>
      <c r="E23" s="27" t="s">
        <v>63</v>
      </c>
      <c r="F23" s="32" t="s">
        <v>53</v>
      </c>
      <c r="G23" s="33">
        <v>800</v>
      </c>
      <c r="H23" s="34">
        <v>7</v>
      </c>
      <c r="I23" s="80">
        <f t="shared" si="0"/>
        <v>5600</v>
      </c>
      <c r="J23" s="80"/>
      <c r="K23" s="27"/>
    </row>
    <row r="24" s="66" customFormat="1" ht="29" customHeight="1" spans="1:11">
      <c r="A24" s="27">
        <v>21</v>
      </c>
      <c r="B24" s="27" t="s">
        <v>50</v>
      </c>
      <c r="C24" s="35" t="s">
        <v>64</v>
      </c>
      <c r="D24" s="27" t="s">
        <v>65</v>
      </c>
      <c r="E24" s="27" t="s">
        <v>66</v>
      </c>
      <c r="F24" s="36" t="s">
        <v>17</v>
      </c>
      <c r="G24" s="33">
        <v>200</v>
      </c>
      <c r="H24" s="37">
        <v>4</v>
      </c>
      <c r="I24" s="80">
        <f t="shared" si="0"/>
        <v>800</v>
      </c>
      <c r="J24" s="80"/>
      <c r="K24" s="27"/>
    </row>
    <row r="25" s="66" customFormat="1" ht="29" customHeight="1" spans="1:11">
      <c r="A25" s="27">
        <v>22</v>
      </c>
      <c r="B25" s="27" t="s">
        <v>50</v>
      </c>
      <c r="C25" s="38" t="s">
        <v>67</v>
      </c>
      <c r="D25" s="27" t="s">
        <v>22</v>
      </c>
      <c r="E25" s="27" t="s">
        <v>68</v>
      </c>
      <c r="F25" s="32" t="s">
        <v>53</v>
      </c>
      <c r="G25" s="33">
        <v>1500</v>
      </c>
      <c r="H25" s="34">
        <v>4</v>
      </c>
      <c r="I25" s="80">
        <f t="shared" si="0"/>
        <v>6000</v>
      </c>
      <c r="J25" s="80"/>
      <c r="K25" s="27"/>
    </row>
    <row r="26" s="66" customFormat="1" ht="29" customHeight="1" spans="1:11">
      <c r="A26" s="27">
        <v>23</v>
      </c>
      <c r="B26" s="27" t="s">
        <v>50</v>
      </c>
      <c r="C26" s="32" t="s">
        <v>69</v>
      </c>
      <c r="D26" s="27" t="s">
        <v>70</v>
      </c>
      <c r="E26" s="27" t="s">
        <v>63</v>
      </c>
      <c r="F26" s="32" t="s">
        <v>53</v>
      </c>
      <c r="G26" s="33">
        <v>500</v>
      </c>
      <c r="H26" s="34">
        <v>4</v>
      </c>
      <c r="I26" s="80">
        <f t="shared" si="0"/>
        <v>2000</v>
      </c>
      <c r="J26" s="80"/>
      <c r="K26" s="27"/>
    </row>
    <row r="27" s="66" customFormat="1" ht="29" customHeight="1" spans="1:11">
      <c r="A27" s="27">
        <v>24</v>
      </c>
      <c r="B27" s="27" t="s">
        <v>50</v>
      </c>
      <c r="C27" s="35" t="s">
        <v>71</v>
      </c>
      <c r="D27" s="27" t="s">
        <v>22</v>
      </c>
      <c r="E27" s="27" t="s">
        <v>63</v>
      </c>
      <c r="F27" s="36" t="s">
        <v>17</v>
      </c>
      <c r="G27" s="33">
        <v>100</v>
      </c>
      <c r="H27" s="37">
        <v>7</v>
      </c>
      <c r="I27" s="80">
        <f t="shared" si="0"/>
        <v>700</v>
      </c>
      <c r="J27" s="80"/>
      <c r="K27" s="27"/>
    </row>
    <row r="28" s="66" customFormat="1" ht="29" customHeight="1" spans="1:11">
      <c r="A28" s="27">
        <v>25</v>
      </c>
      <c r="B28" s="27" t="s">
        <v>50</v>
      </c>
      <c r="C28" s="32" t="s">
        <v>33</v>
      </c>
      <c r="D28" s="27" t="s">
        <v>22</v>
      </c>
      <c r="E28" s="27" t="s">
        <v>34</v>
      </c>
      <c r="F28" s="32" t="s">
        <v>53</v>
      </c>
      <c r="G28" s="33">
        <v>100000</v>
      </c>
      <c r="H28" s="28">
        <v>1.2</v>
      </c>
      <c r="I28" s="80">
        <f t="shared" si="0"/>
        <v>120000</v>
      </c>
      <c r="J28" s="80"/>
      <c r="K28" s="27"/>
    </row>
    <row r="29" s="66" customFormat="1" ht="29" customHeight="1" spans="1:11">
      <c r="A29" s="27">
        <v>26</v>
      </c>
      <c r="B29" s="27" t="s">
        <v>50</v>
      </c>
      <c r="C29" s="32" t="s">
        <v>72</v>
      </c>
      <c r="D29" s="27" t="s">
        <v>73</v>
      </c>
      <c r="E29" s="27" t="s">
        <v>74</v>
      </c>
      <c r="F29" s="32" t="s">
        <v>53</v>
      </c>
      <c r="G29" s="33">
        <v>300</v>
      </c>
      <c r="H29" s="37">
        <v>4</v>
      </c>
      <c r="I29" s="80">
        <f t="shared" si="0"/>
        <v>1200</v>
      </c>
      <c r="J29" s="80"/>
      <c r="K29" s="27"/>
    </row>
    <row r="30" s="66" customFormat="1" ht="29" customHeight="1" spans="1:11">
      <c r="A30" s="27">
        <v>27</v>
      </c>
      <c r="B30" s="27" t="s">
        <v>50</v>
      </c>
      <c r="C30" s="32" t="s">
        <v>75</v>
      </c>
      <c r="D30" s="27" t="s">
        <v>22</v>
      </c>
      <c r="E30" s="27" t="s">
        <v>74</v>
      </c>
      <c r="F30" s="32" t="s">
        <v>53</v>
      </c>
      <c r="G30" s="33">
        <v>600</v>
      </c>
      <c r="H30" s="34">
        <v>7</v>
      </c>
      <c r="I30" s="80">
        <f t="shared" si="0"/>
        <v>4200</v>
      </c>
      <c r="J30" s="80"/>
      <c r="K30" s="27"/>
    </row>
    <row r="31" s="66" customFormat="1" ht="41" customHeight="1" spans="1:11">
      <c r="A31" s="27">
        <v>28</v>
      </c>
      <c r="B31" s="27" t="s">
        <v>50</v>
      </c>
      <c r="C31" s="32" t="s">
        <v>76</v>
      </c>
      <c r="D31" s="27" t="s">
        <v>22</v>
      </c>
      <c r="E31" s="27" t="s">
        <v>77</v>
      </c>
      <c r="F31" s="32" t="s">
        <v>47</v>
      </c>
      <c r="G31" s="33">
        <v>80000</v>
      </c>
      <c r="H31" s="34">
        <v>0.15</v>
      </c>
      <c r="I31" s="80">
        <f t="shared" si="0"/>
        <v>12000</v>
      </c>
      <c r="J31" s="80"/>
      <c r="K31" s="27"/>
    </row>
    <row r="32" s="66" customFormat="1" ht="29" customHeight="1" spans="1:11">
      <c r="A32" s="27">
        <v>29</v>
      </c>
      <c r="B32" s="27" t="s">
        <v>50</v>
      </c>
      <c r="C32" s="32" t="s">
        <v>78</v>
      </c>
      <c r="D32" s="27" t="s">
        <v>79</v>
      </c>
      <c r="E32" s="27" t="s">
        <v>80</v>
      </c>
      <c r="F32" s="32" t="s">
        <v>47</v>
      </c>
      <c r="G32" s="33">
        <v>60000</v>
      </c>
      <c r="H32" s="34" t="s">
        <v>81</v>
      </c>
      <c r="I32" s="80">
        <f t="shared" si="0"/>
        <v>3000</v>
      </c>
      <c r="J32" s="80"/>
      <c r="K32" s="27"/>
    </row>
    <row r="33" s="66" customFormat="1" ht="29" customHeight="1" spans="1:11">
      <c r="A33" s="27">
        <v>30</v>
      </c>
      <c r="B33" s="27" t="s">
        <v>50</v>
      </c>
      <c r="C33" s="32" t="s">
        <v>82</v>
      </c>
      <c r="D33" s="27" t="s">
        <v>83</v>
      </c>
      <c r="E33" s="27" t="s">
        <v>66</v>
      </c>
      <c r="F33" s="32" t="s">
        <v>53</v>
      </c>
      <c r="G33" s="33">
        <v>800</v>
      </c>
      <c r="H33" s="34">
        <v>6</v>
      </c>
      <c r="I33" s="80">
        <f t="shared" si="0"/>
        <v>4800</v>
      </c>
      <c r="J33" s="80"/>
      <c r="K33" s="27"/>
    </row>
    <row r="34" s="66" customFormat="1" ht="29" customHeight="1" spans="1:11">
      <c r="A34" s="27">
        <v>31</v>
      </c>
      <c r="B34" s="27" t="s">
        <v>50</v>
      </c>
      <c r="C34" s="32" t="s">
        <v>84</v>
      </c>
      <c r="D34" s="27" t="s">
        <v>22</v>
      </c>
      <c r="E34" s="27" t="s">
        <v>74</v>
      </c>
      <c r="F34" s="32" t="s">
        <v>53</v>
      </c>
      <c r="G34" s="33">
        <v>1000</v>
      </c>
      <c r="H34" s="34">
        <v>7</v>
      </c>
      <c r="I34" s="80">
        <f t="shared" si="0"/>
        <v>7000</v>
      </c>
      <c r="J34" s="80"/>
      <c r="K34" s="27"/>
    </row>
    <row r="35" s="66" customFormat="1" ht="29" customHeight="1" spans="1:11">
      <c r="A35" s="27">
        <v>32</v>
      </c>
      <c r="B35" s="27" t="s">
        <v>50</v>
      </c>
      <c r="C35" s="27" t="s">
        <v>85</v>
      </c>
      <c r="D35" s="27" t="s">
        <v>15</v>
      </c>
      <c r="E35" s="27" t="s">
        <v>16</v>
      </c>
      <c r="F35" s="32" t="s">
        <v>53</v>
      </c>
      <c r="G35" s="33">
        <v>200</v>
      </c>
      <c r="H35" s="28">
        <v>3</v>
      </c>
      <c r="I35" s="80">
        <f t="shared" si="0"/>
        <v>600</v>
      </c>
      <c r="J35" s="80"/>
      <c r="K35" s="27"/>
    </row>
    <row r="36" s="66" customFormat="1" ht="29" customHeight="1" spans="1:11">
      <c r="A36" s="27">
        <v>33</v>
      </c>
      <c r="B36" s="27" t="s">
        <v>50</v>
      </c>
      <c r="C36" s="27" t="s">
        <v>14</v>
      </c>
      <c r="D36" s="27" t="s">
        <v>15</v>
      </c>
      <c r="E36" s="27" t="s">
        <v>16</v>
      </c>
      <c r="F36" s="32" t="s">
        <v>53</v>
      </c>
      <c r="G36" s="33">
        <v>500</v>
      </c>
      <c r="H36" s="28">
        <v>3</v>
      </c>
      <c r="I36" s="80">
        <f t="shared" si="0"/>
        <v>1500</v>
      </c>
      <c r="J36" s="80"/>
      <c r="K36" s="27"/>
    </row>
    <row r="37" s="66" customFormat="1" ht="29" customHeight="1" spans="1:11">
      <c r="A37" s="27">
        <v>34</v>
      </c>
      <c r="B37" s="27" t="s">
        <v>50</v>
      </c>
      <c r="C37" s="32" t="s">
        <v>86</v>
      </c>
      <c r="D37" s="27" t="s">
        <v>22</v>
      </c>
      <c r="E37" s="27" t="s">
        <v>87</v>
      </c>
      <c r="F37" s="32" t="s">
        <v>53</v>
      </c>
      <c r="G37" s="33">
        <v>40</v>
      </c>
      <c r="H37" s="34">
        <v>8</v>
      </c>
      <c r="I37" s="80">
        <f t="shared" si="0"/>
        <v>320</v>
      </c>
      <c r="J37" s="80"/>
      <c r="K37" s="27"/>
    </row>
    <row r="38" s="66" customFormat="1" ht="29" customHeight="1" spans="1:11">
      <c r="A38" s="27">
        <v>35</v>
      </c>
      <c r="B38" s="27" t="s">
        <v>50</v>
      </c>
      <c r="C38" s="32" t="s">
        <v>42</v>
      </c>
      <c r="D38" s="27" t="s">
        <v>15</v>
      </c>
      <c r="E38" s="27" t="s">
        <v>43</v>
      </c>
      <c r="F38" s="32" t="s">
        <v>53</v>
      </c>
      <c r="G38" s="33">
        <v>2000</v>
      </c>
      <c r="H38" s="28">
        <v>5</v>
      </c>
      <c r="I38" s="80">
        <f t="shared" si="0"/>
        <v>10000</v>
      </c>
      <c r="J38" s="80"/>
      <c r="K38" s="27"/>
    </row>
    <row r="39" s="66" customFormat="1" ht="29" customHeight="1" spans="1:11">
      <c r="A39" s="27">
        <v>36</v>
      </c>
      <c r="B39" s="27" t="s">
        <v>50</v>
      </c>
      <c r="C39" s="32" t="s">
        <v>88</v>
      </c>
      <c r="D39" s="27" t="s">
        <v>89</v>
      </c>
      <c r="E39" s="27" t="s">
        <v>77</v>
      </c>
      <c r="F39" s="32" t="s">
        <v>60</v>
      </c>
      <c r="G39" s="33">
        <v>30000</v>
      </c>
      <c r="H39" s="34">
        <v>0.3</v>
      </c>
      <c r="I39" s="80">
        <f t="shared" si="0"/>
        <v>9000</v>
      </c>
      <c r="J39" s="80"/>
      <c r="K39" s="27"/>
    </row>
    <row r="40" s="66" customFormat="1" ht="29" customHeight="1" spans="1:11">
      <c r="A40" s="27">
        <v>37</v>
      </c>
      <c r="B40" s="27" t="s">
        <v>50</v>
      </c>
      <c r="C40" s="32" t="s">
        <v>90</v>
      </c>
      <c r="D40" s="27" t="s">
        <v>91</v>
      </c>
      <c r="E40" s="27" t="s">
        <v>92</v>
      </c>
      <c r="F40" s="32" t="s">
        <v>93</v>
      </c>
      <c r="G40" s="33">
        <v>30000</v>
      </c>
      <c r="H40" s="34" t="s">
        <v>94</v>
      </c>
      <c r="I40" s="80">
        <f t="shared" si="0"/>
        <v>3300</v>
      </c>
      <c r="J40" s="80"/>
      <c r="K40" s="27"/>
    </row>
    <row r="41" s="66" customFormat="1" ht="29" customHeight="1" spans="1:11">
      <c r="A41" s="27">
        <v>38</v>
      </c>
      <c r="B41" s="27" t="s">
        <v>50</v>
      </c>
      <c r="C41" s="32" t="s">
        <v>95</v>
      </c>
      <c r="D41" s="27" t="s">
        <v>15</v>
      </c>
      <c r="E41" s="27" t="s">
        <v>96</v>
      </c>
      <c r="F41" s="32" t="s">
        <v>93</v>
      </c>
      <c r="G41" s="33">
        <v>50000</v>
      </c>
      <c r="H41" s="34" t="s">
        <v>97</v>
      </c>
      <c r="I41" s="80">
        <f t="shared" si="0"/>
        <v>12500</v>
      </c>
      <c r="J41" s="80"/>
      <c r="K41" s="27"/>
    </row>
    <row r="42" s="66" customFormat="1" ht="29" customHeight="1" spans="1:11">
      <c r="A42" s="27">
        <v>39</v>
      </c>
      <c r="B42" s="27" t="s">
        <v>50</v>
      </c>
      <c r="C42" s="32" t="s">
        <v>98</v>
      </c>
      <c r="D42" s="27" t="s">
        <v>99</v>
      </c>
      <c r="E42" s="27" t="s">
        <v>100</v>
      </c>
      <c r="F42" s="32" t="s">
        <v>93</v>
      </c>
      <c r="G42" s="33">
        <v>58000</v>
      </c>
      <c r="H42" s="34">
        <v>0.2</v>
      </c>
      <c r="I42" s="80">
        <f t="shared" si="0"/>
        <v>11600</v>
      </c>
      <c r="J42" s="80"/>
      <c r="K42" s="27"/>
    </row>
    <row r="43" s="66" customFormat="1" ht="37" customHeight="1" spans="1:11">
      <c r="A43" s="27">
        <v>40</v>
      </c>
      <c r="B43" s="27" t="s">
        <v>50</v>
      </c>
      <c r="C43" s="32" t="s">
        <v>101</v>
      </c>
      <c r="D43" s="27" t="s">
        <v>22</v>
      </c>
      <c r="E43" s="27" t="s">
        <v>102</v>
      </c>
      <c r="F43" s="32" t="s">
        <v>53</v>
      </c>
      <c r="G43" s="33">
        <v>300</v>
      </c>
      <c r="H43" s="34">
        <v>8</v>
      </c>
      <c r="I43" s="80">
        <f t="shared" si="0"/>
        <v>2400</v>
      </c>
      <c r="J43" s="80"/>
      <c r="K43" s="27"/>
    </row>
    <row r="44" s="66" customFormat="1" ht="29" customHeight="1" spans="1:11">
      <c r="A44" s="27">
        <v>41</v>
      </c>
      <c r="B44" s="27" t="s">
        <v>50</v>
      </c>
      <c r="C44" s="27" t="s">
        <v>103</v>
      </c>
      <c r="D44" s="27" t="s">
        <v>15</v>
      </c>
      <c r="E44" s="27" t="s">
        <v>104</v>
      </c>
      <c r="F44" s="32" t="s">
        <v>105</v>
      </c>
      <c r="G44" s="32">
        <v>25</v>
      </c>
      <c r="H44" s="28">
        <v>60</v>
      </c>
      <c r="I44" s="80">
        <f t="shared" si="0"/>
        <v>1500</v>
      </c>
      <c r="J44" s="80"/>
      <c r="K44" s="27"/>
    </row>
    <row r="45" s="66" customFormat="1" ht="29" customHeight="1" spans="1:11">
      <c r="A45" s="27">
        <v>42</v>
      </c>
      <c r="B45" s="27" t="s">
        <v>50</v>
      </c>
      <c r="C45" s="27" t="s">
        <v>106</v>
      </c>
      <c r="D45" s="27" t="s">
        <v>15</v>
      </c>
      <c r="E45" s="27" t="s">
        <v>107</v>
      </c>
      <c r="F45" s="32" t="s">
        <v>105</v>
      </c>
      <c r="G45" s="32">
        <v>4</v>
      </c>
      <c r="H45" s="28">
        <v>100</v>
      </c>
      <c r="I45" s="80">
        <f t="shared" si="0"/>
        <v>400</v>
      </c>
      <c r="J45" s="80"/>
      <c r="K45" s="27"/>
    </row>
    <row r="46" s="66" customFormat="1" ht="29" customHeight="1" spans="1:11">
      <c r="A46" s="27">
        <v>43</v>
      </c>
      <c r="B46" s="27" t="s">
        <v>50</v>
      </c>
      <c r="C46" s="27" t="s">
        <v>108</v>
      </c>
      <c r="D46" s="27" t="s">
        <v>109</v>
      </c>
      <c r="E46" s="27" t="s">
        <v>110</v>
      </c>
      <c r="F46" s="27" t="s">
        <v>47</v>
      </c>
      <c r="G46" s="27">
        <v>84000</v>
      </c>
      <c r="H46" s="34" t="s">
        <v>111</v>
      </c>
      <c r="I46" s="80">
        <f t="shared" si="0"/>
        <v>12600</v>
      </c>
      <c r="J46" s="80"/>
      <c r="K46" s="27"/>
    </row>
    <row r="47" s="66" customFormat="1" ht="29" customHeight="1" spans="1:11">
      <c r="A47" s="27">
        <v>44</v>
      </c>
      <c r="B47" s="27" t="s">
        <v>50</v>
      </c>
      <c r="C47" s="27" t="s">
        <v>112</v>
      </c>
      <c r="D47" s="27" t="s">
        <v>15</v>
      </c>
      <c r="E47" s="27" t="s">
        <v>87</v>
      </c>
      <c r="F47" s="32" t="s">
        <v>53</v>
      </c>
      <c r="G47" s="32">
        <v>150</v>
      </c>
      <c r="H47" s="34">
        <v>4</v>
      </c>
      <c r="I47" s="80">
        <f t="shared" si="0"/>
        <v>600</v>
      </c>
      <c r="J47" s="80"/>
      <c r="K47" s="27"/>
    </row>
    <row r="48" s="66" customFormat="1" ht="29" customHeight="1" spans="1:11">
      <c r="A48" s="27">
        <v>45</v>
      </c>
      <c r="B48" s="27" t="s">
        <v>50</v>
      </c>
      <c r="C48" s="27" t="s">
        <v>113</v>
      </c>
      <c r="D48" s="27" t="s">
        <v>22</v>
      </c>
      <c r="E48" s="27" t="s">
        <v>63</v>
      </c>
      <c r="F48" s="45" t="s">
        <v>17</v>
      </c>
      <c r="G48" s="45">
        <v>150</v>
      </c>
      <c r="H48" s="37">
        <v>7</v>
      </c>
      <c r="I48" s="80">
        <f t="shared" si="0"/>
        <v>1050</v>
      </c>
      <c r="J48" s="80"/>
      <c r="K48" s="27"/>
    </row>
    <row r="49" s="66" customFormat="1" ht="29" customHeight="1" spans="1:11">
      <c r="A49" s="27">
        <v>46</v>
      </c>
      <c r="B49" s="27" t="s">
        <v>50</v>
      </c>
      <c r="C49" s="27" t="s">
        <v>114</v>
      </c>
      <c r="D49" s="27" t="s">
        <v>22</v>
      </c>
      <c r="E49" s="27" t="s">
        <v>102</v>
      </c>
      <c r="F49" s="32" t="s">
        <v>53</v>
      </c>
      <c r="G49" s="32">
        <v>300</v>
      </c>
      <c r="H49" s="34">
        <v>8</v>
      </c>
      <c r="I49" s="80">
        <f t="shared" si="0"/>
        <v>2400</v>
      </c>
      <c r="J49" s="80"/>
      <c r="K49" s="27"/>
    </row>
    <row r="50" s="66" customFormat="1" ht="29" customHeight="1" spans="1:11">
      <c r="A50" s="27">
        <v>47</v>
      </c>
      <c r="B50" s="27" t="s">
        <v>50</v>
      </c>
      <c r="C50" s="27" t="s">
        <v>115</v>
      </c>
      <c r="D50" s="27" t="s">
        <v>116</v>
      </c>
      <c r="E50" s="27" t="s">
        <v>117</v>
      </c>
      <c r="F50" s="27" t="s">
        <v>17</v>
      </c>
      <c r="G50" s="27">
        <v>600</v>
      </c>
      <c r="H50" s="28">
        <v>5</v>
      </c>
      <c r="I50" s="80">
        <f t="shared" si="0"/>
        <v>3000</v>
      </c>
      <c r="J50" s="80"/>
      <c r="K50" s="27"/>
    </row>
    <row r="51" s="66" customFormat="1" ht="29" customHeight="1" spans="1:11">
      <c r="A51" s="27">
        <v>48</v>
      </c>
      <c r="B51" s="27" t="s">
        <v>50</v>
      </c>
      <c r="C51" s="27" t="s">
        <v>118</v>
      </c>
      <c r="D51" s="27" t="s">
        <v>116</v>
      </c>
      <c r="E51" s="27" t="s">
        <v>119</v>
      </c>
      <c r="F51" s="27" t="s">
        <v>17</v>
      </c>
      <c r="G51" s="27">
        <v>600</v>
      </c>
      <c r="H51" s="28">
        <v>5</v>
      </c>
      <c r="I51" s="80">
        <f t="shared" si="0"/>
        <v>3000</v>
      </c>
      <c r="J51" s="80"/>
      <c r="K51" s="27"/>
    </row>
    <row r="52" s="66" customFormat="1" ht="29" customHeight="1" spans="1:11">
      <c r="A52" s="27">
        <v>49</v>
      </c>
      <c r="B52" s="27" t="s">
        <v>50</v>
      </c>
      <c r="C52" s="46" t="s">
        <v>120</v>
      </c>
      <c r="D52" s="33" t="s">
        <v>22</v>
      </c>
      <c r="E52" s="33" t="s">
        <v>63</v>
      </c>
      <c r="F52" s="36" t="s">
        <v>17</v>
      </c>
      <c r="G52" s="36">
        <v>100</v>
      </c>
      <c r="H52" s="37">
        <v>7</v>
      </c>
      <c r="I52" s="80">
        <f t="shared" si="0"/>
        <v>700</v>
      </c>
      <c r="J52" s="80"/>
      <c r="K52" s="27"/>
    </row>
    <row r="53" s="66" customFormat="1" ht="29" customHeight="1" spans="1:11">
      <c r="A53" s="27">
        <v>50</v>
      </c>
      <c r="B53" s="27" t="s">
        <v>50</v>
      </c>
      <c r="C53" s="33" t="s">
        <v>121</v>
      </c>
      <c r="D53" s="28" t="s">
        <v>122</v>
      </c>
      <c r="E53" s="27" t="s">
        <v>123</v>
      </c>
      <c r="F53" s="32" t="s">
        <v>105</v>
      </c>
      <c r="G53" s="32">
        <v>46000</v>
      </c>
      <c r="H53" s="28">
        <v>0.8</v>
      </c>
      <c r="I53" s="80">
        <f t="shared" si="0"/>
        <v>36800</v>
      </c>
      <c r="J53" s="80"/>
      <c r="K53" s="27"/>
    </row>
    <row r="54" s="66" customFormat="1" ht="29" customHeight="1" spans="1:11">
      <c r="A54" s="27">
        <v>51</v>
      </c>
      <c r="B54" s="27" t="s">
        <v>50</v>
      </c>
      <c r="C54" s="27" t="s">
        <v>124</v>
      </c>
      <c r="D54" s="27" t="s">
        <v>22</v>
      </c>
      <c r="E54" s="27" t="s">
        <v>125</v>
      </c>
      <c r="F54" s="45" t="s">
        <v>17</v>
      </c>
      <c r="G54" s="45">
        <v>30</v>
      </c>
      <c r="H54" s="37">
        <v>8</v>
      </c>
      <c r="I54" s="80">
        <f t="shared" si="0"/>
        <v>240</v>
      </c>
      <c r="J54" s="80"/>
      <c r="K54" s="27"/>
    </row>
    <row r="55" s="66" customFormat="1" ht="29" customHeight="1" spans="1:11">
      <c r="A55" s="27">
        <v>52</v>
      </c>
      <c r="B55" s="27" t="s">
        <v>50</v>
      </c>
      <c r="C55" s="27" t="s">
        <v>126</v>
      </c>
      <c r="D55" s="27" t="s">
        <v>22</v>
      </c>
      <c r="E55" s="27" t="s">
        <v>125</v>
      </c>
      <c r="F55" s="45" t="s">
        <v>17</v>
      </c>
      <c r="G55" s="45">
        <v>30</v>
      </c>
      <c r="H55" s="37">
        <v>8</v>
      </c>
      <c r="I55" s="80">
        <f t="shared" si="0"/>
        <v>240</v>
      </c>
      <c r="J55" s="80"/>
      <c r="K55" s="27"/>
    </row>
    <row r="56" s="66" customFormat="1" ht="29" customHeight="1" spans="1:11">
      <c r="A56" s="27">
        <v>53</v>
      </c>
      <c r="B56" s="27" t="s">
        <v>50</v>
      </c>
      <c r="C56" s="27" t="s">
        <v>127</v>
      </c>
      <c r="D56" s="27" t="s">
        <v>22</v>
      </c>
      <c r="E56" s="27" t="s">
        <v>125</v>
      </c>
      <c r="F56" s="45" t="s">
        <v>17</v>
      </c>
      <c r="G56" s="45">
        <v>30</v>
      </c>
      <c r="H56" s="37">
        <v>8</v>
      </c>
      <c r="I56" s="80">
        <f t="shared" si="0"/>
        <v>240</v>
      </c>
      <c r="J56" s="80"/>
      <c r="K56" s="27"/>
    </row>
    <row r="57" s="66" customFormat="1" ht="29" customHeight="1" spans="1:11">
      <c r="A57" s="27">
        <v>54</v>
      </c>
      <c r="B57" s="73" t="s">
        <v>128</v>
      </c>
      <c r="C57" s="33" t="s">
        <v>129</v>
      </c>
      <c r="D57" s="27" t="s">
        <v>22</v>
      </c>
      <c r="E57" s="27" t="s">
        <v>130</v>
      </c>
      <c r="F57" s="27" t="s">
        <v>17</v>
      </c>
      <c r="G57" s="74">
        <v>32</v>
      </c>
      <c r="H57" s="37">
        <v>5</v>
      </c>
      <c r="I57" s="80">
        <f t="shared" si="0"/>
        <v>160</v>
      </c>
      <c r="J57" s="80">
        <f>SUM(I57:I199)</f>
        <v>269020.5</v>
      </c>
      <c r="K57" s="27"/>
    </row>
    <row r="58" s="66" customFormat="1" ht="29" customHeight="1" spans="1:11">
      <c r="A58" s="27">
        <v>55</v>
      </c>
      <c r="B58" s="73" t="s">
        <v>128</v>
      </c>
      <c r="C58" s="27" t="s">
        <v>131</v>
      </c>
      <c r="D58" s="27" t="s">
        <v>22</v>
      </c>
      <c r="E58" s="27" t="s">
        <v>132</v>
      </c>
      <c r="F58" s="27" t="s">
        <v>17</v>
      </c>
      <c r="G58" s="74">
        <v>45</v>
      </c>
      <c r="H58" s="37">
        <v>5</v>
      </c>
      <c r="I58" s="80">
        <f t="shared" si="0"/>
        <v>225</v>
      </c>
      <c r="J58" s="80"/>
      <c r="K58" s="27"/>
    </row>
    <row r="59" s="66" customFormat="1" ht="29" customHeight="1" spans="1:11">
      <c r="A59" s="27">
        <v>56</v>
      </c>
      <c r="B59" s="73" t="s">
        <v>128</v>
      </c>
      <c r="C59" s="27" t="s">
        <v>133</v>
      </c>
      <c r="D59" s="27" t="s">
        <v>22</v>
      </c>
      <c r="E59" s="27" t="s">
        <v>134</v>
      </c>
      <c r="F59" s="27" t="s">
        <v>17</v>
      </c>
      <c r="G59" s="74">
        <v>480</v>
      </c>
      <c r="H59" s="37">
        <v>7</v>
      </c>
      <c r="I59" s="80">
        <f t="shared" si="0"/>
        <v>3360</v>
      </c>
      <c r="J59" s="80"/>
      <c r="K59" s="27"/>
    </row>
    <row r="60" s="66" customFormat="1" ht="29" customHeight="1" spans="1:11">
      <c r="A60" s="27">
        <v>57</v>
      </c>
      <c r="B60" s="73" t="s">
        <v>128</v>
      </c>
      <c r="C60" s="57" t="s">
        <v>135</v>
      </c>
      <c r="D60" s="27" t="s">
        <v>136</v>
      </c>
      <c r="E60" s="27" t="s">
        <v>132</v>
      </c>
      <c r="F60" s="33" t="s">
        <v>17</v>
      </c>
      <c r="G60" s="74">
        <v>186</v>
      </c>
      <c r="H60" s="37">
        <v>4</v>
      </c>
      <c r="I60" s="80">
        <f t="shared" si="0"/>
        <v>744</v>
      </c>
      <c r="J60" s="80"/>
      <c r="K60" s="27"/>
    </row>
    <row r="61" s="66" customFormat="1" ht="29" customHeight="1" spans="1:11">
      <c r="A61" s="27">
        <v>58</v>
      </c>
      <c r="B61" s="73" t="s">
        <v>128</v>
      </c>
      <c r="C61" s="57" t="s">
        <v>137</v>
      </c>
      <c r="D61" s="27" t="s">
        <v>22</v>
      </c>
      <c r="E61" s="27" t="s">
        <v>132</v>
      </c>
      <c r="F61" s="57" t="s">
        <v>17</v>
      </c>
      <c r="G61" s="75">
        <v>71</v>
      </c>
      <c r="H61" s="37">
        <v>5</v>
      </c>
      <c r="I61" s="80">
        <f t="shared" si="0"/>
        <v>355</v>
      </c>
      <c r="J61" s="80"/>
      <c r="K61" s="27"/>
    </row>
    <row r="62" s="66" customFormat="1" ht="29" customHeight="1" spans="1:11">
      <c r="A62" s="27">
        <v>59</v>
      </c>
      <c r="B62" s="73" t="s">
        <v>128</v>
      </c>
      <c r="C62" s="27" t="s">
        <v>138</v>
      </c>
      <c r="D62" s="27" t="s">
        <v>22</v>
      </c>
      <c r="E62" s="27" t="s">
        <v>139</v>
      </c>
      <c r="F62" s="27" t="s">
        <v>17</v>
      </c>
      <c r="G62" s="74">
        <v>22</v>
      </c>
      <c r="H62" s="37">
        <v>5</v>
      </c>
      <c r="I62" s="80">
        <f t="shared" si="0"/>
        <v>110</v>
      </c>
      <c r="J62" s="80"/>
      <c r="K62" s="27"/>
    </row>
    <row r="63" s="66" customFormat="1" ht="29" customHeight="1" spans="1:11">
      <c r="A63" s="27">
        <v>60</v>
      </c>
      <c r="B63" s="73" t="s">
        <v>128</v>
      </c>
      <c r="C63" s="27" t="s">
        <v>140</v>
      </c>
      <c r="D63" s="27" t="s">
        <v>22</v>
      </c>
      <c r="E63" s="27" t="s">
        <v>132</v>
      </c>
      <c r="F63" s="27" t="s">
        <v>17</v>
      </c>
      <c r="G63" s="27">
        <v>40</v>
      </c>
      <c r="H63" s="37">
        <v>5</v>
      </c>
      <c r="I63" s="80">
        <f t="shared" si="0"/>
        <v>200</v>
      </c>
      <c r="J63" s="80"/>
      <c r="K63" s="27"/>
    </row>
    <row r="64" s="66" customFormat="1" ht="29" customHeight="1" spans="1:11">
      <c r="A64" s="27">
        <v>61</v>
      </c>
      <c r="B64" s="73" t="s">
        <v>128</v>
      </c>
      <c r="C64" s="27" t="s">
        <v>141</v>
      </c>
      <c r="D64" s="27" t="s">
        <v>22</v>
      </c>
      <c r="E64" s="27" t="s">
        <v>142</v>
      </c>
      <c r="F64" s="27" t="s">
        <v>17</v>
      </c>
      <c r="G64" s="27">
        <v>50</v>
      </c>
      <c r="H64" s="37">
        <v>5</v>
      </c>
      <c r="I64" s="80">
        <f t="shared" si="0"/>
        <v>250</v>
      </c>
      <c r="J64" s="80"/>
      <c r="K64" s="27"/>
    </row>
    <row r="65" s="66" customFormat="1" ht="29" customHeight="1" spans="1:11">
      <c r="A65" s="27">
        <v>62</v>
      </c>
      <c r="B65" s="73" t="s">
        <v>128</v>
      </c>
      <c r="C65" s="27" t="s">
        <v>143</v>
      </c>
      <c r="D65" s="27" t="s">
        <v>144</v>
      </c>
      <c r="E65" s="27" t="s">
        <v>145</v>
      </c>
      <c r="F65" s="27" t="s">
        <v>17</v>
      </c>
      <c r="G65" s="27">
        <v>18</v>
      </c>
      <c r="H65" s="37">
        <v>3.5</v>
      </c>
      <c r="I65" s="80">
        <f t="shared" si="0"/>
        <v>63</v>
      </c>
      <c r="J65" s="80"/>
      <c r="K65" s="27"/>
    </row>
    <row r="66" s="66" customFormat="1" ht="29" customHeight="1" spans="1:11">
      <c r="A66" s="27">
        <v>63</v>
      </c>
      <c r="B66" s="73" t="s">
        <v>128</v>
      </c>
      <c r="C66" s="27" t="s">
        <v>146</v>
      </c>
      <c r="D66" s="27" t="s">
        <v>144</v>
      </c>
      <c r="E66" s="27" t="s">
        <v>145</v>
      </c>
      <c r="F66" s="27" t="s">
        <v>17</v>
      </c>
      <c r="G66" s="27">
        <v>136</v>
      </c>
      <c r="H66" s="37">
        <v>3.5</v>
      </c>
      <c r="I66" s="80">
        <f t="shared" si="0"/>
        <v>476</v>
      </c>
      <c r="J66" s="80"/>
      <c r="K66" s="27"/>
    </row>
    <row r="67" s="66" customFormat="1" ht="29" customHeight="1" spans="1:11">
      <c r="A67" s="27">
        <v>64</v>
      </c>
      <c r="B67" s="73" t="s">
        <v>128</v>
      </c>
      <c r="C67" s="27" t="s">
        <v>147</v>
      </c>
      <c r="D67" s="27" t="s">
        <v>22</v>
      </c>
      <c r="E67" s="51" t="s">
        <v>148</v>
      </c>
      <c r="F67" s="27" t="s">
        <v>17</v>
      </c>
      <c r="G67" s="27">
        <v>190</v>
      </c>
      <c r="H67" s="37">
        <v>5</v>
      </c>
      <c r="I67" s="80">
        <f t="shared" si="0"/>
        <v>950</v>
      </c>
      <c r="J67" s="80"/>
      <c r="K67" s="27"/>
    </row>
    <row r="68" s="66" customFormat="1" ht="29" customHeight="1" spans="1:11">
      <c r="A68" s="27">
        <v>65</v>
      </c>
      <c r="B68" s="73" t="s">
        <v>128</v>
      </c>
      <c r="C68" s="33" t="s">
        <v>149</v>
      </c>
      <c r="D68" s="33" t="s">
        <v>15</v>
      </c>
      <c r="E68" s="27" t="s">
        <v>132</v>
      </c>
      <c r="F68" s="33" t="s">
        <v>17</v>
      </c>
      <c r="G68" s="74">
        <v>125</v>
      </c>
      <c r="H68" s="28">
        <v>3</v>
      </c>
      <c r="I68" s="80">
        <f t="shared" si="0"/>
        <v>375</v>
      </c>
      <c r="J68" s="80"/>
      <c r="K68" s="27"/>
    </row>
    <row r="69" s="66" customFormat="1" ht="29" customHeight="1" spans="1:11">
      <c r="A69" s="27">
        <v>66</v>
      </c>
      <c r="B69" s="73" t="s">
        <v>128</v>
      </c>
      <c r="C69" s="27" t="s">
        <v>150</v>
      </c>
      <c r="D69" s="27" t="s">
        <v>22</v>
      </c>
      <c r="E69" s="27" t="s">
        <v>151</v>
      </c>
      <c r="F69" s="27" t="s">
        <v>17</v>
      </c>
      <c r="G69" s="74">
        <v>160</v>
      </c>
      <c r="H69" s="37">
        <v>5</v>
      </c>
      <c r="I69" s="80">
        <f t="shared" ref="I69:I132" si="1">H69*G69</f>
        <v>800</v>
      </c>
      <c r="J69" s="80"/>
      <c r="K69" s="27"/>
    </row>
    <row r="70" s="66" customFormat="1" ht="29" customHeight="1" spans="1:11">
      <c r="A70" s="27">
        <v>67</v>
      </c>
      <c r="B70" s="73" t="s">
        <v>128</v>
      </c>
      <c r="C70" s="57" t="s">
        <v>152</v>
      </c>
      <c r="D70" s="27" t="s">
        <v>22</v>
      </c>
      <c r="E70" s="27" t="s">
        <v>153</v>
      </c>
      <c r="F70" s="57" t="s">
        <v>17</v>
      </c>
      <c r="G70" s="75">
        <v>40</v>
      </c>
      <c r="H70" s="37">
        <v>5</v>
      </c>
      <c r="I70" s="80">
        <f t="shared" si="1"/>
        <v>200</v>
      </c>
      <c r="J70" s="80"/>
      <c r="K70" s="27"/>
    </row>
    <row r="71" s="66" customFormat="1" ht="29" customHeight="1" spans="1:11">
      <c r="A71" s="27">
        <v>68</v>
      </c>
      <c r="B71" s="73" t="s">
        <v>128</v>
      </c>
      <c r="C71" s="27" t="s">
        <v>154</v>
      </c>
      <c r="D71" s="27" t="s">
        <v>155</v>
      </c>
      <c r="E71" s="27" t="s">
        <v>156</v>
      </c>
      <c r="F71" s="27" t="s">
        <v>47</v>
      </c>
      <c r="G71" s="74">
        <v>61000</v>
      </c>
      <c r="H71" s="37">
        <v>0.14</v>
      </c>
      <c r="I71" s="80">
        <f t="shared" si="1"/>
        <v>8540</v>
      </c>
      <c r="J71" s="80"/>
      <c r="K71" s="27"/>
    </row>
    <row r="72" s="66" customFormat="1" ht="29" customHeight="1" spans="1:11">
      <c r="A72" s="27">
        <v>69</v>
      </c>
      <c r="B72" s="73" t="s">
        <v>128</v>
      </c>
      <c r="C72" s="27" t="s">
        <v>85</v>
      </c>
      <c r="D72" s="27" t="s">
        <v>15</v>
      </c>
      <c r="E72" s="27" t="s">
        <v>16</v>
      </c>
      <c r="F72" s="57" t="s">
        <v>17</v>
      </c>
      <c r="G72" s="74">
        <v>78</v>
      </c>
      <c r="H72" s="28">
        <v>3</v>
      </c>
      <c r="I72" s="80">
        <f t="shared" si="1"/>
        <v>234</v>
      </c>
      <c r="J72" s="80"/>
      <c r="K72" s="27"/>
    </row>
    <row r="73" s="66" customFormat="1" ht="29" customHeight="1" spans="1:11">
      <c r="A73" s="27">
        <v>70</v>
      </c>
      <c r="B73" s="73" t="s">
        <v>128</v>
      </c>
      <c r="C73" s="27" t="s">
        <v>157</v>
      </c>
      <c r="D73" s="27" t="s">
        <v>22</v>
      </c>
      <c r="E73" s="27" t="s">
        <v>132</v>
      </c>
      <c r="F73" s="27" t="s">
        <v>17</v>
      </c>
      <c r="G73" s="74">
        <v>780</v>
      </c>
      <c r="H73" s="37">
        <v>5</v>
      </c>
      <c r="I73" s="80">
        <f t="shared" si="1"/>
        <v>3900</v>
      </c>
      <c r="J73" s="80"/>
      <c r="K73" s="27"/>
    </row>
    <row r="74" s="66" customFormat="1" ht="29" customHeight="1" spans="1:11">
      <c r="A74" s="27">
        <v>71</v>
      </c>
      <c r="B74" s="73" t="s">
        <v>128</v>
      </c>
      <c r="C74" s="27" t="s">
        <v>158</v>
      </c>
      <c r="D74" s="27" t="s">
        <v>22</v>
      </c>
      <c r="E74" s="27" t="s">
        <v>132</v>
      </c>
      <c r="F74" s="27" t="s">
        <v>17</v>
      </c>
      <c r="G74" s="74">
        <v>22</v>
      </c>
      <c r="H74" s="37">
        <v>5</v>
      </c>
      <c r="I74" s="80">
        <f t="shared" si="1"/>
        <v>110</v>
      </c>
      <c r="J74" s="80"/>
      <c r="K74" s="27"/>
    </row>
    <row r="75" s="66" customFormat="1" ht="29" customHeight="1" spans="1:11">
      <c r="A75" s="27">
        <v>72</v>
      </c>
      <c r="B75" s="73" t="s">
        <v>128</v>
      </c>
      <c r="C75" s="27" t="s">
        <v>159</v>
      </c>
      <c r="D75" s="27" t="s">
        <v>22</v>
      </c>
      <c r="E75" s="27" t="s">
        <v>20</v>
      </c>
      <c r="F75" s="27" t="s">
        <v>17</v>
      </c>
      <c r="G75" s="74">
        <v>220</v>
      </c>
      <c r="H75" s="37">
        <v>5</v>
      </c>
      <c r="I75" s="80">
        <f t="shared" si="1"/>
        <v>1100</v>
      </c>
      <c r="J75" s="80"/>
      <c r="K75" s="27"/>
    </row>
    <row r="76" s="66" customFormat="1" ht="29" customHeight="1" spans="1:11">
      <c r="A76" s="27">
        <v>73</v>
      </c>
      <c r="B76" s="73" t="s">
        <v>128</v>
      </c>
      <c r="C76" s="57" t="s">
        <v>160</v>
      </c>
      <c r="D76" s="57" t="s">
        <v>161</v>
      </c>
      <c r="E76" s="27" t="s">
        <v>162</v>
      </c>
      <c r="F76" s="57" t="s">
        <v>17</v>
      </c>
      <c r="G76" s="75">
        <v>25</v>
      </c>
      <c r="H76" s="37">
        <v>9</v>
      </c>
      <c r="I76" s="80">
        <f t="shared" si="1"/>
        <v>225</v>
      </c>
      <c r="J76" s="80"/>
      <c r="K76" s="27"/>
    </row>
    <row r="77" s="66" customFormat="1" ht="29" customHeight="1" spans="1:11">
      <c r="A77" s="27">
        <v>74</v>
      </c>
      <c r="B77" s="73" t="s">
        <v>128</v>
      </c>
      <c r="C77" s="27" t="s">
        <v>163</v>
      </c>
      <c r="D77" s="27" t="s">
        <v>22</v>
      </c>
      <c r="E77" s="27" t="s">
        <v>164</v>
      </c>
      <c r="F77" s="27" t="s">
        <v>17</v>
      </c>
      <c r="G77" s="27">
        <v>86</v>
      </c>
      <c r="H77" s="37">
        <v>5</v>
      </c>
      <c r="I77" s="80">
        <f t="shared" si="1"/>
        <v>430</v>
      </c>
      <c r="J77" s="80"/>
      <c r="K77" s="27"/>
    </row>
    <row r="78" s="66" customFormat="1" ht="29" customHeight="1" spans="1:11">
      <c r="A78" s="27">
        <v>75</v>
      </c>
      <c r="B78" s="73" t="s">
        <v>128</v>
      </c>
      <c r="C78" s="27" t="s">
        <v>165</v>
      </c>
      <c r="D78" s="27" t="s">
        <v>22</v>
      </c>
      <c r="E78" s="27" t="s">
        <v>166</v>
      </c>
      <c r="F78" s="27" t="s">
        <v>17</v>
      </c>
      <c r="G78" s="74">
        <v>100</v>
      </c>
      <c r="H78" s="37">
        <v>5</v>
      </c>
      <c r="I78" s="80">
        <f t="shared" si="1"/>
        <v>500</v>
      </c>
      <c r="J78" s="80"/>
      <c r="K78" s="27"/>
    </row>
    <row r="79" s="66" customFormat="1" ht="29" customHeight="1" spans="1:11">
      <c r="A79" s="27">
        <v>76</v>
      </c>
      <c r="B79" s="73" t="s">
        <v>128</v>
      </c>
      <c r="C79" s="27" t="s">
        <v>167</v>
      </c>
      <c r="D79" s="27" t="s">
        <v>22</v>
      </c>
      <c r="E79" s="27" t="s">
        <v>166</v>
      </c>
      <c r="F79" s="27" t="s">
        <v>17</v>
      </c>
      <c r="G79" s="74">
        <v>200</v>
      </c>
      <c r="H79" s="37">
        <v>5</v>
      </c>
      <c r="I79" s="80">
        <f t="shared" si="1"/>
        <v>1000</v>
      </c>
      <c r="J79" s="80"/>
      <c r="K79" s="27"/>
    </row>
    <row r="80" s="66" customFormat="1" ht="29" customHeight="1" spans="1:11">
      <c r="A80" s="27">
        <v>77</v>
      </c>
      <c r="B80" s="73" t="s">
        <v>128</v>
      </c>
      <c r="C80" s="27" t="s">
        <v>168</v>
      </c>
      <c r="D80" s="27" t="s">
        <v>15</v>
      </c>
      <c r="E80" s="27" t="s">
        <v>166</v>
      </c>
      <c r="F80" s="27" t="s">
        <v>17</v>
      </c>
      <c r="G80" s="74">
        <v>100</v>
      </c>
      <c r="H80" s="37">
        <v>3.5</v>
      </c>
      <c r="I80" s="80">
        <f t="shared" si="1"/>
        <v>350</v>
      </c>
      <c r="J80" s="80"/>
      <c r="K80" s="27"/>
    </row>
    <row r="81" s="66" customFormat="1" ht="29" customHeight="1" spans="1:11">
      <c r="A81" s="27">
        <v>78</v>
      </c>
      <c r="B81" s="73" t="s">
        <v>128</v>
      </c>
      <c r="C81" s="27" t="s">
        <v>169</v>
      </c>
      <c r="D81" s="27" t="s">
        <v>22</v>
      </c>
      <c r="E81" s="27" t="s">
        <v>166</v>
      </c>
      <c r="F81" s="27" t="s">
        <v>17</v>
      </c>
      <c r="G81" s="74">
        <v>200</v>
      </c>
      <c r="H81" s="37">
        <v>5</v>
      </c>
      <c r="I81" s="80">
        <f t="shared" si="1"/>
        <v>1000</v>
      </c>
      <c r="J81" s="80"/>
      <c r="K81" s="27"/>
    </row>
    <row r="82" s="66" customFormat="1" ht="29" customHeight="1" spans="1:11">
      <c r="A82" s="27">
        <v>79</v>
      </c>
      <c r="B82" s="73" t="s">
        <v>128</v>
      </c>
      <c r="C82" s="27" t="s">
        <v>170</v>
      </c>
      <c r="D82" s="27" t="s">
        <v>15</v>
      </c>
      <c r="E82" s="27" t="s">
        <v>166</v>
      </c>
      <c r="F82" s="27" t="s">
        <v>17</v>
      </c>
      <c r="G82" s="74">
        <v>200</v>
      </c>
      <c r="H82" s="37">
        <v>3.5</v>
      </c>
      <c r="I82" s="80">
        <f t="shared" si="1"/>
        <v>700</v>
      </c>
      <c r="J82" s="80"/>
      <c r="K82" s="27"/>
    </row>
    <row r="83" s="66" customFormat="1" ht="29" customHeight="1" spans="1:11">
      <c r="A83" s="27">
        <v>80</v>
      </c>
      <c r="B83" s="73" t="s">
        <v>128</v>
      </c>
      <c r="C83" s="27" t="s">
        <v>171</v>
      </c>
      <c r="D83" s="27" t="s">
        <v>22</v>
      </c>
      <c r="E83" s="27" t="s">
        <v>166</v>
      </c>
      <c r="F83" s="27" t="s">
        <v>17</v>
      </c>
      <c r="G83" s="74">
        <v>60</v>
      </c>
      <c r="H83" s="37">
        <v>5</v>
      </c>
      <c r="I83" s="80">
        <f t="shared" si="1"/>
        <v>300</v>
      </c>
      <c r="J83" s="80"/>
      <c r="K83" s="27"/>
    </row>
    <row r="84" s="66" customFormat="1" ht="29" customHeight="1" spans="1:11">
      <c r="A84" s="27">
        <v>81</v>
      </c>
      <c r="B84" s="73" t="s">
        <v>128</v>
      </c>
      <c r="C84" s="27" t="s">
        <v>172</v>
      </c>
      <c r="D84" s="27" t="s">
        <v>22</v>
      </c>
      <c r="E84" s="27" t="s">
        <v>166</v>
      </c>
      <c r="F84" s="27" t="s">
        <v>17</v>
      </c>
      <c r="G84" s="74">
        <v>60</v>
      </c>
      <c r="H84" s="37">
        <v>5</v>
      </c>
      <c r="I84" s="80">
        <f t="shared" si="1"/>
        <v>300</v>
      </c>
      <c r="J84" s="80"/>
      <c r="K84" s="27"/>
    </row>
    <row r="85" s="66" customFormat="1" ht="29" customHeight="1" spans="1:11">
      <c r="A85" s="27">
        <v>82</v>
      </c>
      <c r="B85" s="73" t="s">
        <v>128</v>
      </c>
      <c r="C85" s="27" t="s">
        <v>173</v>
      </c>
      <c r="D85" s="27" t="s">
        <v>22</v>
      </c>
      <c r="E85" s="27" t="s">
        <v>166</v>
      </c>
      <c r="F85" s="27" t="s">
        <v>17</v>
      </c>
      <c r="G85" s="74">
        <v>60</v>
      </c>
      <c r="H85" s="37">
        <v>5</v>
      </c>
      <c r="I85" s="80">
        <f t="shared" si="1"/>
        <v>300</v>
      </c>
      <c r="J85" s="80"/>
      <c r="K85" s="27"/>
    </row>
    <row r="86" s="66" customFormat="1" ht="29" customHeight="1" spans="1:11">
      <c r="A86" s="27">
        <v>83</v>
      </c>
      <c r="B86" s="73" t="s">
        <v>128</v>
      </c>
      <c r="C86" s="27" t="s">
        <v>174</v>
      </c>
      <c r="D86" s="27" t="s">
        <v>22</v>
      </c>
      <c r="E86" s="27" t="s">
        <v>166</v>
      </c>
      <c r="F86" s="27" t="s">
        <v>17</v>
      </c>
      <c r="G86" s="74">
        <v>60</v>
      </c>
      <c r="H86" s="37">
        <v>5</v>
      </c>
      <c r="I86" s="80">
        <f t="shared" si="1"/>
        <v>300</v>
      </c>
      <c r="J86" s="80"/>
      <c r="K86" s="27"/>
    </row>
    <row r="87" s="66" customFormat="1" ht="29" customHeight="1" spans="1:11">
      <c r="A87" s="27">
        <v>84</v>
      </c>
      <c r="B87" s="73" t="s">
        <v>128</v>
      </c>
      <c r="C87" s="27" t="s">
        <v>175</v>
      </c>
      <c r="D87" s="27" t="s">
        <v>22</v>
      </c>
      <c r="E87" s="27" t="s">
        <v>176</v>
      </c>
      <c r="F87" s="27" t="s">
        <v>47</v>
      </c>
      <c r="G87" s="74">
        <v>4000</v>
      </c>
      <c r="H87" s="37">
        <v>0.7</v>
      </c>
      <c r="I87" s="80">
        <f t="shared" si="1"/>
        <v>2800</v>
      </c>
      <c r="J87" s="80"/>
      <c r="K87" s="27"/>
    </row>
    <row r="88" s="66" customFormat="1" ht="29" customHeight="1" spans="1:11">
      <c r="A88" s="27">
        <v>85</v>
      </c>
      <c r="B88" s="73" t="s">
        <v>128</v>
      </c>
      <c r="C88" s="27" t="s">
        <v>177</v>
      </c>
      <c r="D88" s="27" t="s">
        <v>178</v>
      </c>
      <c r="E88" s="27" t="s">
        <v>132</v>
      </c>
      <c r="F88" s="27" t="s">
        <v>17</v>
      </c>
      <c r="G88" s="74">
        <v>60</v>
      </c>
      <c r="H88" s="37">
        <v>3.5</v>
      </c>
      <c r="I88" s="80">
        <f t="shared" si="1"/>
        <v>210</v>
      </c>
      <c r="J88" s="80"/>
      <c r="K88" s="27"/>
    </row>
    <row r="89" s="66" customFormat="1" ht="29" customHeight="1" spans="1:11">
      <c r="A89" s="27">
        <v>86</v>
      </c>
      <c r="B89" s="73" t="s">
        <v>128</v>
      </c>
      <c r="C89" s="27" t="s">
        <v>179</v>
      </c>
      <c r="D89" s="27" t="s">
        <v>22</v>
      </c>
      <c r="E89" s="27" t="s">
        <v>176</v>
      </c>
      <c r="F89" s="27" t="s">
        <v>47</v>
      </c>
      <c r="G89" s="74">
        <v>4000</v>
      </c>
      <c r="H89" s="37">
        <v>0.7</v>
      </c>
      <c r="I89" s="80">
        <f t="shared" si="1"/>
        <v>2800</v>
      </c>
      <c r="J89" s="80"/>
      <c r="K89" s="27"/>
    </row>
    <row r="90" s="66" customFormat="1" ht="29" customHeight="1" spans="1:11">
      <c r="A90" s="27">
        <v>87</v>
      </c>
      <c r="B90" s="73" t="s">
        <v>128</v>
      </c>
      <c r="C90" s="27" t="s">
        <v>180</v>
      </c>
      <c r="D90" s="27" t="s">
        <v>22</v>
      </c>
      <c r="E90" s="27" t="s">
        <v>132</v>
      </c>
      <c r="F90" s="27" t="s">
        <v>17</v>
      </c>
      <c r="G90" s="74">
        <v>120</v>
      </c>
      <c r="H90" s="37">
        <v>5</v>
      </c>
      <c r="I90" s="80">
        <f t="shared" si="1"/>
        <v>600</v>
      </c>
      <c r="J90" s="80"/>
      <c r="K90" s="27"/>
    </row>
    <row r="91" s="66" customFormat="1" ht="29" customHeight="1" spans="1:11">
      <c r="A91" s="27">
        <v>88</v>
      </c>
      <c r="B91" s="73" t="s">
        <v>128</v>
      </c>
      <c r="C91" s="27" t="s">
        <v>181</v>
      </c>
      <c r="D91" s="27" t="s">
        <v>182</v>
      </c>
      <c r="E91" s="27" t="s">
        <v>183</v>
      </c>
      <c r="F91" s="27" t="s">
        <v>47</v>
      </c>
      <c r="G91" s="74">
        <v>10000</v>
      </c>
      <c r="H91" s="37">
        <v>0.7</v>
      </c>
      <c r="I91" s="80">
        <f t="shared" si="1"/>
        <v>7000</v>
      </c>
      <c r="J91" s="80"/>
      <c r="K91" s="27"/>
    </row>
    <row r="92" s="66" customFormat="1" ht="29" customHeight="1" spans="1:11">
      <c r="A92" s="27">
        <v>89</v>
      </c>
      <c r="B92" s="73" t="s">
        <v>128</v>
      </c>
      <c r="C92" s="27" t="s">
        <v>184</v>
      </c>
      <c r="D92" s="27" t="s">
        <v>22</v>
      </c>
      <c r="E92" s="27" t="s">
        <v>176</v>
      </c>
      <c r="F92" s="27" t="s">
        <v>47</v>
      </c>
      <c r="G92" s="74">
        <v>10000</v>
      </c>
      <c r="H92" s="37">
        <v>0.7</v>
      </c>
      <c r="I92" s="80">
        <f t="shared" si="1"/>
        <v>7000</v>
      </c>
      <c r="J92" s="80"/>
      <c r="K92" s="27"/>
    </row>
    <row r="93" s="66" customFormat="1" ht="29" customHeight="1" spans="1:11">
      <c r="A93" s="27">
        <v>90</v>
      </c>
      <c r="B93" s="73" t="s">
        <v>128</v>
      </c>
      <c r="C93" s="27" t="s">
        <v>185</v>
      </c>
      <c r="D93" s="27" t="s">
        <v>22</v>
      </c>
      <c r="E93" s="27" t="s">
        <v>186</v>
      </c>
      <c r="F93" s="27" t="s">
        <v>17</v>
      </c>
      <c r="G93" s="74">
        <v>50</v>
      </c>
      <c r="H93" s="37">
        <v>5</v>
      </c>
      <c r="I93" s="80">
        <f t="shared" si="1"/>
        <v>250</v>
      </c>
      <c r="J93" s="80"/>
      <c r="K93" s="27"/>
    </row>
    <row r="94" s="66" customFormat="1" ht="29" customHeight="1" spans="1:11">
      <c r="A94" s="27">
        <v>91</v>
      </c>
      <c r="B94" s="73" t="s">
        <v>128</v>
      </c>
      <c r="C94" s="27" t="s">
        <v>187</v>
      </c>
      <c r="D94" s="27" t="s">
        <v>22</v>
      </c>
      <c r="E94" s="27" t="s">
        <v>188</v>
      </c>
      <c r="F94" s="27" t="s">
        <v>17</v>
      </c>
      <c r="G94" s="74">
        <v>30</v>
      </c>
      <c r="H94" s="37">
        <v>5</v>
      </c>
      <c r="I94" s="80">
        <f t="shared" si="1"/>
        <v>150</v>
      </c>
      <c r="J94" s="80"/>
      <c r="K94" s="27"/>
    </row>
    <row r="95" s="66" customFormat="1" ht="29" customHeight="1" spans="1:11">
      <c r="A95" s="27">
        <v>92</v>
      </c>
      <c r="B95" s="73" t="s">
        <v>128</v>
      </c>
      <c r="C95" s="27" t="s">
        <v>189</v>
      </c>
      <c r="D95" s="27" t="s">
        <v>161</v>
      </c>
      <c r="E95" s="27" t="s">
        <v>190</v>
      </c>
      <c r="F95" s="27" t="s">
        <v>17</v>
      </c>
      <c r="G95" s="74">
        <v>240</v>
      </c>
      <c r="H95" s="37">
        <v>18</v>
      </c>
      <c r="I95" s="80">
        <f t="shared" si="1"/>
        <v>4320</v>
      </c>
      <c r="J95" s="80"/>
      <c r="K95" s="27"/>
    </row>
    <row r="96" s="66" customFormat="1" ht="29" customHeight="1" spans="1:11">
      <c r="A96" s="27">
        <v>93</v>
      </c>
      <c r="B96" s="73" t="s">
        <v>128</v>
      </c>
      <c r="C96" s="27" t="s">
        <v>191</v>
      </c>
      <c r="D96" s="27" t="s">
        <v>161</v>
      </c>
      <c r="E96" s="27" t="s">
        <v>190</v>
      </c>
      <c r="F96" s="27" t="s">
        <v>17</v>
      </c>
      <c r="G96" s="74">
        <v>240</v>
      </c>
      <c r="H96" s="37">
        <v>18</v>
      </c>
      <c r="I96" s="80">
        <f t="shared" si="1"/>
        <v>4320</v>
      </c>
      <c r="J96" s="80"/>
      <c r="K96" s="27"/>
    </row>
    <row r="97" s="66" customFormat="1" ht="29" customHeight="1" spans="1:11">
      <c r="A97" s="27">
        <v>94</v>
      </c>
      <c r="B97" s="73" t="s">
        <v>128</v>
      </c>
      <c r="C97" s="27" t="s">
        <v>192</v>
      </c>
      <c r="D97" s="27" t="s">
        <v>22</v>
      </c>
      <c r="E97" s="27" t="s">
        <v>176</v>
      </c>
      <c r="F97" s="27" t="s">
        <v>47</v>
      </c>
      <c r="G97" s="74">
        <v>6000</v>
      </c>
      <c r="H97" s="37">
        <v>0.7</v>
      </c>
      <c r="I97" s="80">
        <f t="shared" si="1"/>
        <v>4200</v>
      </c>
      <c r="J97" s="80"/>
      <c r="K97" s="27"/>
    </row>
    <row r="98" s="66" customFormat="1" ht="29" customHeight="1" spans="1:11">
      <c r="A98" s="27">
        <v>95</v>
      </c>
      <c r="B98" s="73" t="s">
        <v>128</v>
      </c>
      <c r="C98" s="27" t="s">
        <v>193</v>
      </c>
      <c r="D98" s="27" t="s">
        <v>22</v>
      </c>
      <c r="E98" s="27" t="s">
        <v>194</v>
      </c>
      <c r="F98" s="27" t="s">
        <v>17</v>
      </c>
      <c r="G98" s="74">
        <v>40</v>
      </c>
      <c r="H98" s="37">
        <v>5</v>
      </c>
      <c r="I98" s="80">
        <f t="shared" si="1"/>
        <v>200</v>
      </c>
      <c r="J98" s="80"/>
      <c r="K98" s="27"/>
    </row>
    <row r="99" s="66" customFormat="1" ht="29" customHeight="1" spans="1:11">
      <c r="A99" s="27">
        <v>96</v>
      </c>
      <c r="B99" s="73" t="s">
        <v>128</v>
      </c>
      <c r="C99" s="27" t="s">
        <v>195</v>
      </c>
      <c r="D99" s="27" t="s">
        <v>178</v>
      </c>
      <c r="E99" s="27" t="s">
        <v>194</v>
      </c>
      <c r="F99" s="27" t="s">
        <v>17</v>
      </c>
      <c r="G99" s="74">
        <v>40</v>
      </c>
      <c r="H99" s="37">
        <v>3.5</v>
      </c>
      <c r="I99" s="80">
        <f t="shared" si="1"/>
        <v>140</v>
      </c>
      <c r="J99" s="80"/>
      <c r="K99" s="27"/>
    </row>
    <row r="100" s="66" customFormat="1" ht="29" customHeight="1" spans="1:11">
      <c r="A100" s="27">
        <v>97</v>
      </c>
      <c r="B100" s="73" t="s">
        <v>128</v>
      </c>
      <c r="C100" s="27" t="s">
        <v>196</v>
      </c>
      <c r="D100" s="27" t="s">
        <v>197</v>
      </c>
      <c r="E100" s="27" t="s">
        <v>198</v>
      </c>
      <c r="F100" s="27" t="s">
        <v>199</v>
      </c>
      <c r="G100" s="74">
        <v>20000</v>
      </c>
      <c r="H100" s="37">
        <v>1.25</v>
      </c>
      <c r="I100" s="80">
        <f t="shared" si="1"/>
        <v>25000</v>
      </c>
      <c r="J100" s="80"/>
      <c r="K100" s="27"/>
    </row>
    <row r="101" s="66" customFormat="1" ht="29" customHeight="1" spans="1:11">
      <c r="A101" s="27">
        <v>98</v>
      </c>
      <c r="B101" s="73" t="s">
        <v>128</v>
      </c>
      <c r="C101" s="33" t="s">
        <v>200</v>
      </c>
      <c r="D101" s="27" t="s">
        <v>22</v>
      </c>
      <c r="E101" s="33" t="s">
        <v>201</v>
      </c>
      <c r="F101" s="33" t="s">
        <v>17</v>
      </c>
      <c r="G101" s="74">
        <v>50</v>
      </c>
      <c r="H101" s="37">
        <v>5</v>
      </c>
      <c r="I101" s="80">
        <f t="shared" si="1"/>
        <v>250</v>
      </c>
      <c r="J101" s="80"/>
      <c r="K101" s="27"/>
    </row>
    <row r="102" s="66" customFormat="1" ht="29" customHeight="1" spans="1:11">
      <c r="A102" s="27">
        <v>99</v>
      </c>
      <c r="B102" s="73" t="s">
        <v>128</v>
      </c>
      <c r="C102" s="27" t="s">
        <v>202</v>
      </c>
      <c r="D102" s="27" t="s">
        <v>15</v>
      </c>
      <c r="E102" s="27" t="s">
        <v>203</v>
      </c>
      <c r="F102" s="27" t="s">
        <v>47</v>
      </c>
      <c r="G102" s="74">
        <v>600</v>
      </c>
      <c r="H102" s="37">
        <v>0.5</v>
      </c>
      <c r="I102" s="80">
        <f t="shared" si="1"/>
        <v>300</v>
      </c>
      <c r="J102" s="80"/>
      <c r="K102" s="27"/>
    </row>
    <row r="103" s="66" customFormat="1" ht="29" customHeight="1" spans="1:11">
      <c r="A103" s="27">
        <v>100</v>
      </c>
      <c r="B103" s="73" t="s">
        <v>128</v>
      </c>
      <c r="C103" s="27" t="s">
        <v>204</v>
      </c>
      <c r="D103" s="27" t="s">
        <v>22</v>
      </c>
      <c r="E103" s="33" t="s">
        <v>201</v>
      </c>
      <c r="F103" s="27" t="s">
        <v>17</v>
      </c>
      <c r="G103" s="74">
        <v>20</v>
      </c>
      <c r="H103" s="37">
        <v>5</v>
      </c>
      <c r="I103" s="80">
        <f t="shared" si="1"/>
        <v>100</v>
      </c>
      <c r="J103" s="80"/>
      <c r="K103" s="27"/>
    </row>
    <row r="104" s="66" customFormat="1" ht="29" customHeight="1" spans="1:11">
      <c r="A104" s="27">
        <v>101</v>
      </c>
      <c r="B104" s="73" t="s">
        <v>128</v>
      </c>
      <c r="C104" s="27" t="s">
        <v>205</v>
      </c>
      <c r="D104" s="27" t="s">
        <v>22</v>
      </c>
      <c r="E104" s="27" t="s">
        <v>194</v>
      </c>
      <c r="F104" s="27" t="s">
        <v>17</v>
      </c>
      <c r="G104" s="74">
        <v>20</v>
      </c>
      <c r="H104" s="37">
        <v>5</v>
      </c>
      <c r="I104" s="80">
        <f t="shared" si="1"/>
        <v>100</v>
      </c>
      <c r="J104" s="80"/>
      <c r="K104" s="27"/>
    </row>
    <row r="105" s="66" customFormat="1" ht="29" customHeight="1" spans="1:11">
      <c r="A105" s="27">
        <v>102</v>
      </c>
      <c r="B105" s="73" t="s">
        <v>128</v>
      </c>
      <c r="C105" s="27" t="s">
        <v>206</v>
      </c>
      <c r="D105" s="27" t="s">
        <v>161</v>
      </c>
      <c r="E105" s="27" t="s">
        <v>207</v>
      </c>
      <c r="F105" s="27" t="s">
        <v>17</v>
      </c>
      <c r="G105" s="74">
        <v>20</v>
      </c>
      <c r="H105" s="37">
        <v>9</v>
      </c>
      <c r="I105" s="80">
        <f t="shared" si="1"/>
        <v>180</v>
      </c>
      <c r="J105" s="80"/>
      <c r="K105" s="27"/>
    </row>
    <row r="106" s="66" customFormat="1" ht="29" customHeight="1" spans="1:11">
      <c r="A106" s="27">
        <v>103</v>
      </c>
      <c r="B106" s="73" t="s">
        <v>128</v>
      </c>
      <c r="C106" s="27" t="s">
        <v>208</v>
      </c>
      <c r="D106" s="27" t="s">
        <v>22</v>
      </c>
      <c r="E106" s="28" t="s">
        <v>209</v>
      </c>
      <c r="F106" s="27" t="s">
        <v>17</v>
      </c>
      <c r="G106" s="74">
        <v>3500</v>
      </c>
      <c r="H106" s="28">
        <v>4</v>
      </c>
      <c r="I106" s="80">
        <f t="shared" si="1"/>
        <v>14000</v>
      </c>
      <c r="J106" s="80"/>
      <c r="K106" s="27"/>
    </row>
    <row r="107" s="66" customFormat="1" ht="29" customHeight="1" spans="1:11">
      <c r="A107" s="27">
        <v>104</v>
      </c>
      <c r="B107" s="73" t="s">
        <v>128</v>
      </c>
      <c r="C107" s="27" t="s">
        <v>210</v>
      </c>
      <c r="D107" s="27" t="s">
        <v>155</v>
      </c>
      <c r="E107" s="27" t="s">
        <v>211</v>
      </c>
      <c r="F107" s="27" t="s">
        <v>47</v>
      </c>
      <c r="G107" s="74">
        <v>3000</v>
      </c>
      <c r="H107" s="37">
        <v>0.4</v>
      </c>
      <c r="I107" s="80">
        <f t="shared" si="1"/>
        <v>1200</v>
      </c>
      <c r="J107" s="80"/>
      <c r="K107" s="27"/>
    </row>
    <row r="108" s="66" customFormat="1" ht="29" customHeight="1" spans="1:11">
      <c r="A108" s="27">
        <v>105</v>
      </c>
      <c r="B108" s="73" t="s">
        <v>128</v>
      </c>
      <c r="C108" s="27" t="s">
        <v>212</v>
      </c>
      <c r="D108" s="27" t="s">
        <v>22</v>
      </c>
      <c r="E108" s="27" t="s">
        <v>213</v>
      </c>
      <c r="F108" s="27" t="s">
        <v>17</v>
      </c>
      <c r="G108" s="74">
        <v>10</v>
      </c>
      <c r="H108" s="37">
        <v>5</v>
      </c>
      <c r="I108" s="80">
        <f t="shared" si="1"/>
        <v>50</v>
      </c>
      <c r="J108" s="80"/>
      <c r="K108" s="27"/>
    </row>
    <row r="109" s="66" customFormat="1" ht="29" customHeight="1" spans="1:11">
      <c r="A109" s="27">
        <v>106</v>
      </c>
      <c r="B109" s="73" t="s">
        <v>128</v>
      </c>
      <c r="C109" s="27" t="s">
        <v>214</v>
      </c>
      <c r="D109" s="27" t="s">
        <v>22</v>
      </c>
      <c r="E109" s="27" t="s">
        <v>215</v>
      </c>
      <c r="F109" s="27" t="s">
        <v>17</v>
      </c>
      <c r="G109" s="74">
        <v>40</v>
      </c>
      <c r="H109" s="37">
        <v>5</v>
      </c>
      <c r="I109" s="80">
        <f t="shared" si="1"/>
        <v>200</v>
      </c>
      <c r="J109" s="80"/>
      <c r="K109" s="27"/>
    </row>
    <row r="110" s="66" customFormat="1" ht="29" customHeight="1" spans="1:11">
      <c r="A110" s="27">
        <v>107</v>
      </c>
      <c r="B110" s="73" t="s">
        <v>128</v>
      </c>
      <c r="C110" s="27" t="s">
        <v>216</v>
      </c>
      <c r="D110" s="27" t="s">
        <v>22</v>
      </c>
      <c r="E110" s="27" t="s">
        <v>215</v>
      </c>
      <c r="F110" s="27" t="s">
        <v>17</v>
      </c>
      <c r="G110" s="74">
        <v>30</v>
      </c>
      <c r="H110" s="37">
        <v>5</v>
      </c>
      <c r="I110" s="80">
        <f t="shared" si="1"/>
        <v>150</v>
      </c>
      <c r="J110" s="80"/>
      <c r="K110" s="27"/>
    </row>
    <row r="111" s="66" customFormat="1" ht="29" customHeight="1" spans="1:11">
      <c r="A111" s="27">
        <v>108</v>
      </c>
      <c r="B111" s="73" t="s">
        <v>128</v>
      </c>
      <c r="C111" s="27" t="s">
        <v>217</v>
      </c>
      <c r="D111" s="27" t="s">
        <v>22</v>
      </c>
      <c r="E111" s="27" t="s">
        <v>215</v>
      </c>
      <c r="F111" s="27" t="s">
        <v>17</v>
      </c>
      <c r="G111" s="74">
        <v>400</v>
      </c>
      <c r="H111" s="37">
        <v>5</v>
      </c>
      <c r="I111" s="80">
        <f t="shared" si="1"/>
        <v>2000</v>
      </c>
      <c r="J111" s="80"/>
      <c r="K111" s="27"/>
    </row>
    <row r="112" s="66" customFormat="1" ht="29" customHeight="1" spans="1:11">
      <c r="A112" s="27">
        <v>109</v>
      </c>
      <c r="B112" s="73" t="s">
        <v>128</v>
      </c>
      <c r="C112" s="27" t="s">
        <v>218</v>
      </c>
      <c r="D112" s="27" t="s">
        <v>22</v>
      </c>
      <c r="E112" s="27" t="s">
        <v>215</v>
      </c>
      <c r="F112" s="27" t="s">
        <v>17</v>
      </c>
      <c r="G112" s="74">
        <v>15</v>
      </c>
      <c r="H112" s="37">
        <v>5</v>
      </c>
      <c r="I112" s="80">
        <f t="shared" si="1"/>
        <v>75</v>
      </c>
      <c r="J112" s="80"/>
      <c r="K112" s="27"/>
    </row>
    <row r="113" s="66" customFormat="1" ht="29" customHeight="1" spans="1:11">
      <c r="A113" s="27">
        <v>110</v>
      </c>
      <c r="B113" s="73" t="s">
        <v>128</v>
      </c>
      <c r="C113" s="33" t="s">
        <v>219</v>
      </c>
      <c r="D113" s="33" t="s">
        <v>15</v>
      </c>
      <c r="E113" s="27" t="s">
        <v>215</v>
      </c>
      <c r="F113" s="27" t="s">
        <v>17</v>
      </c>
      <c r="G113" s="74">
        <v>20</v>
      </c>
      <c r="H113" s="37">
        <v>3.5</v>
      </c>
      <c r="I113" s="80">
        <f t="shared" si="1"/>
        <v>70</v>
      </c>
      <c r="J113" s="80"/>
      <c r="K113" s="27"/>
    </row>
    <row r="114" s="66" customFormat="1" ht="29" customHeight="1" spans="1:11">
      <c r="A114" s="27">
        <v>111</v>
      </c>
      <c r="B114" s="73" t="s">
        <v>128</v>
      </c>
      <c r="C114" s="27" t="s">
        <v>220</v>
      </c>
      <c r="D114" s="27" t="s">
        <v>22</v>
      </c>
      <c r="E114" s="28" t="s">
        <v>209</v>
      </c>
      <c r="F114" s="27" t="s">
        <v>17</v>
      </c>
      <c r="G114" s="74">
        <v>12000</v>
      </c>
      <c r="H114" s="28">
        <v>4</v>
      </c>
      <c r="I114" s="80">
        <f t="shared" si="1"/>
        <v>48000</v>
      </c>
      <c r="J114" s="80"/>
      <c r="K114" s="27"/>
    </row>
    <row r="115" s="66" customFormat="1" ht="29" customHeight="1" spans="1:11">
      <c r="A115" s="27">
        <v>112</v>
      </c>
      <c r="B115" s="73" t="s">
        <v>128</v>
      </c>
      <c r="C115" s="57" t="s">
        <v>221</v>
      </c>
      <c r="D115" s="33" t="s">
        <v>15</v>
      </c>
      <c r="E115" s="57" t="s">
        <v>215</v>
      </c>
      <c r="F115" s="27" t="s">
        <v>17</v>
      </c>
      <c r="G115" s="75">
        <v>60</v>
      </c>
      <c r="H115" s="37">
        <v>3.5</v>
      </c>
      <c r="I115" s="80">
        <f t="shared" si="1"/>
        <v>210</v>
      </c>
      <c r="J115" s="80"/>
      <c r="K115" s="27"/>
    </row>
    <row r="116" s="66" customFormat="1" ht="29" customHeight="1" spans="1:11">
      <c r="A116" s="27">
        <v>113</v>
      </c>
      <c r="B116" s="73" t="s">
        <v>128</v>
      </c>
      <c r="C116" s="57" t="s">
        <v>222</v>
      </c>
      <c r="D116" s="33" t="s">
        <v>15</v>
      </c>
      <c r="E116" s="57" t="s">
        <v>215</v>
      </c>
      <c r="F116" s="27" t="s">
        <v>17</v>
      </c>
      <c r="G116" s="75">
        <v>15</v>
      </c>
      <c r="H116" s="37">
        <v>3.5</v>
      </c>
      <c r="I116" s="80">
        <f t="shared" si="1"/>
        <v>52.5</v>
      </c>
      <c r="J116" s="80"/>
      <c r="K116" s="27"/>
    </row>
    <row r="117" s="66" customFormat="1" ht="29" customHeight="1" spans="1:11">
      <c r="A117" s="27">
        <v>114</v>
      </c>
      <c r="B117" s="73" t="s">
        <v>128</v>
      </c>
      <c r="C117" s="57" t="s">
        <v>223</v>
      </c>
      <c r="D117" s="27" t="s">
        <v>22</v>
      </c>
      <c r="E117" s="27" t="s">
        <v>132</v>
      </c>
      <c r="F117" s="27" t="s">
        <v>17</v>
      </c>
      <c r="G117" s="75">
        <v>20</v>
      </c>
      <c r="H117" s="37">
        <v>5</v>
      </c>
      <c r="I117" s="80">
        <f t="shared" si="1"/>
        <v>100</v>
      </c>
      <c r="J117" s="80"/>
      <c r="K117" s="27"/>
    </row>
    <row r="118" s="66" customFormat="1" ht="29" customHeight="1" spans="1:11">
      <c r="A118" s="27">
        <v>115</v>
      </c>
      <c r="B118" s="73" t="s">
        <v>128</v>
      </c>
      <c r="C118" s="57" t="s">
        <v>224</v>
      </c>
      <c r="D118" s="27" t="s">
        <v>22</v>
      </c>
      <c r="E118" s="27" t="s">
        <v>132</v>
      </c>
      <c r="F118" s="27" t="s">
        <v>17</v>
      </c>
      <c r="G118" s="75">
        <v>10</v>
      </c>
      <c r="H118" s="37">
        <v>5</v>
      </c>
      <c r="I118" s="80">
        <f t="shared" si="1"/>
        <v>50</v>
      </c>
      <c r="J118" s="80"/>
      <c r="K118" s="27"/>
    </row>
    <row r="119" s="66" customFormat="1" ht="29" customHeight="1" spans="1:11">
      <c r="A119" s="27">
        <v>116</v>
      </c>
      <c r="B119" s="73" t="s">
        <v>128</v>
      </c>
      <c r="C119" s="57" t="s">
        <v>225</v>
      </c>
      <c r="D119" s="27" t="s">
        <v>22</v>
      </c>
      <c r="E119" s="27" t="s">
        <v>132</v>
      </c>
      <c r="F119" s="27" t="s">
        <v>17</v>
      </c>
      <c r="G119" s="75">
        <v>10</v>
      </c>
      <c r="H119" s="37">
        <v>5</v>
      </c>
      <c r="I119" s="80">
        <f t="shared" si="1"/>
        <v>50</v>
      </c>
      <c r="J119" s="80"/>
      <c r="K119" s="27"/>
    </row>
    <row r="120" s="67" customFormat="1" ht="29" customHeight="1" spans="1:11">
      <c r="A120" s="27">
        <v>117</v>
      </c>
      <c r="B120" s="73" t="s">
        <v>128</v>
      </c>
      <c r="C120" s="27" t="s">
        <v>226</v>
      </c>
      <c r="D120" s="27" t="s">
        <v>22</v>
      </c>
      <c r="E120" s="27" t="s">
        <v>227</v>
      </c>
      <c r="F120" s="27" t="s">
        <v>17</v>
      </c>
      <c r="G120" s="74">
        <v>17</v>
      </c>
      <c r="H120" s="37">
        <v>5</v>
      </c>
      <c r="I120" s="80">
        <f t="shared" si="1"/>
        <v>85</v>
      </c>
      <c r="J120" s="80"/>
      <c r="K120" s="27"/>
    </row>
    <row r="121" s="66" customFormat="1" ht="29" customHeight="1" spans="1:11">
      <c r="A121" s="27">
        <v>118</v>
      </c>
      <c r="B121" s="73" t="s">
        <v>128</v>
      </c>
      <c r="C121" s="27" t="s">
        <v>228</v>
      </c>
      <c r="D121" s="27" t="s">
        <v>229</v>
      </c>
      <c r="E121" s="27" t="s">
        <v>230</v>
      </c>
      <c r="F121" s="27" t="s">
        <v>47</v>
      </c>
      <c r="G121" s="27">
        <v>1000</v>
      </c>
      <c r="H121" s="37">
        <v>0.4</v>
      </c>
      <c r="I121" s="80">
        <f t="shared" si="1"/>
        <v>400</v>
      </c>
      <c r="J121" s="80"/>
      <c r="K121" s="27"/>
    </row>
    <row r="122" s="66" customFormat="1" ht="29" customHeight="1" spans="1:11">
      <c r="A122" s="27">
        <v>119</v>
      </c>
      <c r="B122" s="73" t="s">
        <v>128</v>
      </c>
      <c r="C122" s="27" t="s">
        <v>231</v>
      </c>
      <c r="D122" s="27" t="s">
        <v>22</v>
      </c>
      <c r="E122" s="27" t="s">
        <v>134</v>
      </c>
      <c r="F122" s="27" t="s">
        <v>17</v>
      </c>
      <c r="G122" s="27">
        <v>30</v>
      </c>
      <c r="H122" s="28">
        <v>3.5</v>
      </c>
      <c r="I122" s="80">
        <f t="shared" si="1"/>
        <v>105</v>
      </c>
      <c r="J122" s="80"/>
      <c r="K122" s="27"/>
    </row>
    <row r="123" s="66" customFormat="1" ht="29" customHeight="1" spans="1:11">
      <c r="A123" s="27">
        <v>120</v>
      </c>
      <c r="B123" s="73" t="s">
        <v>128</v>
      </c>
      <c r="C123" s="27" t="s">
        <v>232</v>
      </c>
      <c r="D123" s="27" t="s">
        <v>15</v>
      </c>
      <c r="E123" s="27" t="s">
        <v>151</v>
      </c>
      <c r="F123" s="27" t="s">
        <v>17</v>
      </c>
      <c r="G123" s="27">
        <v>100</v>
      </c>
      <c r="H123" s="37">
        <v>3.5</v>
      </c>
      <c r="I123" s="80">
        <f t="shared" si="1"/>
        <v>350</v>
      </c>
      <c r="J123" s="80"/>
      <c r="K123" s="27"/>
    </row>
    <row r="124" s="66" customFormat="1" ht="29" customHeight="1" spans="1:11">
      <c r="A124" s="27">
        <v>121</v>
      </c>
      <c r="B124" s="73" t="s">
        <v>128</v>
      </c>
      <c r="C124" s="27" t="s">
        <v>233</v>
      </c>
      <c r="D124" s="27" t="s">
        <v>22</v>
      </c>
      <c r="E124" s="27" t="s">
        <v>190</v>
      </c>
      <c r="F124" s="33" t="s">
        <v>17</v>
      </c>
      <c r="G124" s="75">
        <v>10</v>
      </c>
      <c r="H124" s="37">
        <v>5</v>
      </c>
      <c r="I124" s="80">
        <f t="shared" si="1"/>
        <v>50</v>
      </c>
      <c r="J124" s="80"/>
      <c r="K124" s="27"/>
    </row>
    <row r="125" s="66" customFormat="1" ht="29" customHeight="1" spans="1:11">
      <c r="A125" s="27">
        <v>122</v>
      </c>
      <c r="B125" s="73" t="s">
        <v>128</v>
      </c>
      <c r="C125" s="27" t="s">
        <v>234</v>
      </c>
      <c r="D125" s="27" t="s">
        <v>22</v>
      </c>
      <c r="E125" s="27" t="s">
        <v>190</v>
      </c>
      <c r="F125" s="33" t="s">
        <v>17</v>
      </c>
      <c r="G125" s="75">
        <v>10</v>
      </c>
      <c r="H125" s="37">
        <v>5</v>
      </c>
      <c r="I125" s="80">
        <f t="shared" si="1"/>
        <v>50</v>
      </c>
      <c r="J125" s="80"/>
      <c r="K125" s="27"/>
    </row>
    <row r="126" s="66" customFormat="1" ht="29" customHeight="1" spans="1:11">
      <c r="A126" s="27">
        <v>123</v>
      </c>
      <c r="B126" s="73" t="s">
        <v>128</v>
      </c>
      <c r="C126" s="27" t="s">
        <v>235</v>
      </c>
      <c r="D126" s="27" t="s">
        <v>22</v>
      </c>
      <c r="E126" s="27" t="s">
        <v>190</v>
      </c>
      <c r="F126" s="33" t="s">
        <v>17</v>
      </c>
      <c r="G126" s="75">
        <v>10</v>
      </c>
      <c r="H126" s="37">
        <v>5</v>
      </c>
      <c r="I126" s="80">
        <f t="shared" si="1"/>
        <v>50</v>
      </c>
      <c r="J126" s="80"/>
      <c r="K126" s="27"/>
    </row>
    <row r="127" s="66" customFormat="1" ht="29" customHeight="1" spans="1:11">
      <c r="A127" s="27">
        <v>124</v>
      </c>
      <c r="B127" s="73" t="s">
        <v>128</v>
      </c>
      <c r="C127" s="27" t="s">
        <v>236</v>
      </c>
      <c r="D127" s="27" t="s">
        <v>22</v>
      </c>
      <c r="E127" s="27" t="s">
        <v>237</v>
      </c>
      <c r="F127" s="33" t="s">
        <v>17</v>
      </c>
      <c r="G127" s="75">
        <v>10</v>
      </c>
      <c r="H127" s="37">
        <v>5</v>
      </c>
      <c r="I127" s="80">
        <f t="shared" si="1"/>
        <v>50</v>
      </c>
      <c r="J127" s="80"/>
      <c r="K127" s="27"/>
    </row>
    <row r="128" s="66" customFormat="1" ht="29" customHeight="1" spans="1:11">
      <c r="A128" s="27">
        <v>125</v>
      </c>
      <c r="B128" s="73" t="s">
        <v>128</v>
      </c>
      <c r="C128" s="27" t="s">
        <v>238</v>
      </c>
      <c r="D128" s="27" t="s">
        <v>22</v>
      </c>
      <c r="E128" s="27" t="s">
        <v>237</v>
      </c>
      <c r="F128" s="33" t="s">
        <v>17</v>
      </c>
      <c r="G128" s="75">
        <v>10</v>
      </c>
      <c r="H128" s="37">
        <v>5</v>
      </c>
      <c r="I128" s="80">
        <f t="shared" si="1"/>
        <v>50</v>
      </c>
      <c r="J128" s="80"/>
      <c r="K128" s="27"/>
    </row>
    <row r="129" s="66" customFormat="1" ht="29" customHeight="1" spans="1:11">
      <c r="A129" s="27">
        <v>126</v>
      </c>
      <c r="B129" s="73" t="s">
        <v>128</v>
      </c>
      <c r="C129" s="27" t="s">
        <v>239</v>
      </c>
      <c r="D129" s="27" t="s">
        <v>22</v>
      </c>
      <c r="E129" s="27" t="s">
        <v>237</v>
      </c>
      <c r="F129" s="33" t="s">
        <v>17</v>
      </c>
      <c r="G129" s="75">
        <v>10</v>
      </c>
      <c r="H129" s="37">
        <v>5</v>
      </c>
      <c r="I129" s="80">
        <f t="shared" si="1"/>
        <v>50</v>
      </c>
      <c r="J129" s="80"/>
      <c r="K129" s="27"/>
    </row>
    <row r="130" s="66" customFormat="1" ht="29" customHeight="1" spans="1:11">
      <c r="A130" s="27">
        <v>127</v>
      </c>
      <c r="B130" s="73" t="s">
        <v>128</v>
      </c>
      <c r="C130" s="27" t="s">
        <v>240</v>
      </c>
      <c r="D130" s="27" t="s">
        <v>22</v>
      </c>
      <c r="E130" s="27" t="s">
        <v>132</v>
      </c>
      <c r="F130" s="27" t="s">
        <v>17</v>
      </c>
      <c r="G130" s="74">
        <v>150</v>
      </c>
      <c r="H130" s="37">
        <v>5</v>
      </c>
      <c r="I130" s="80">
        <f t="shared" si="1"/>
        <v>750</v>
      </c>
      <c r="J130" s="80"/>
      <c r="K130" s="27"/>
    </row>
    <row r="131" s="66" customFormat="1" ht="29" customHeight="1" spans="1:11">
      <c r="A131" s="27">
        <v>128</v>
      </c>
      <c r="B131" s="73" t="s">
        <v>128</v>
      </c>
      <c r="C131" s="27" t="s">
        <v>241</v>
      </c>
      <c r="D131" s="27" t="s">
        <v>22</v>
      </c>
      <c r="E131" s="27" t="s">
        <v>132</v>
      </c>
      <c r="F131" s="27" t="s">
        <v>17</v>
      </c>
      <c r="G131" s="74">
        <v>150</v>
      </c>
      <c r="H131" s="37">
        <v>5</v>
      </c>
      <c r="I131" s="80">
        <f t="shared" ref="I131:I194" si="2">H131*G131</f>
        <v>750</v>
      </c>
      <c r="J131" s="80"/>
      <c r="K131" s="27"/>
    </row>
    <row r="132" s="66" customFormat="1" ht="29" customHeight="1" spans="1:11">
      <c r="A132" s="27">
        <v>129</v>
      </c>
      <c r="B132" s="73" t="s">
        <v>128</v>
      </c>
      <c r="C132" s="27" t="s">
        <v>242</v>
      </c>
      <c r="D132" s="27" t="s">
        <v>22</v>
      </c>
      <c r="E132" s="27" t="s">
        <v>132</v>
      </c>
      <c r="F132" s="27" t="s">
        <v>17</v>
      </c>
      <c r="G132" s="74">
        <v>120</v>
      </c>
      <c r="H132" s="37">
        <v>5</v>
      </c>
      <c r="I132" s="80">
        <f t="shared" si="2"/>
        <v>600</v>
      </c>
      <c r="J132" s="80"/>
      <c r="K132" s="27"/>
    </row>
    <row r="133" s="66" customFormat="1" ht="29" customHeight="1" spans="1:11">
      <c r="A133" s="27">
        <v>130</v>
      </c>
      <c r="B133" s="73" t="s">
        <v>128</v>
      </c>
      <c r="C133" s="27" t="s">
        <v>243</v>
      </c>
      <c r="D133" s="27" t="s">
        <v>22</v>
      </c>
      <c r="E133" s="27" t="s">
        <v>132</v>
      </c>
      <c r="F133" s="27" t="s">
        <v>17</v>
      </c>
      <c r="G133" s="74">
        <v>120</v>
      </c>
      <c r="H133" s="37">
        <v>5</v>
      </c>
      <c r="I133" s="80">
        <f t="shared" si="2"/>
        <v>600</v>
      </c>
      <c r="J133" s="80"/>
      <c r="K133" s="27"/>
    </row>
    <row r="134" s="66" customFormat="1" ht="29" customHeight="1" spans="1:11">
      <c r="A134" s="27">
        <v>131</v>
      </c>
      <c r="B134" s="73" t="s">
        <v>128</v>
      </c>
      <c r="C134" s="27" t="s">
        <v>244</v>
      </c>
      <c r="D134" s="27" t="s">
        <v>22</v>
      </c>
      <c r="E134" s="27" t="s">
        <v>132</v>
      </c>
      <c r="F134" s="27" t="s">
        <v>17</v>
      </c>
      <c r="G134" s="74">
        <v>30</v>
      </c>
      <c r="H134" s="37">
        <v>5</v>
      </c>
      <c r="I134" s="80">
        <f t="shared" si="2"/>
        <v>150</v>
      </c>
      <c r="J134" s="80"/>
      <c r="K134" s="27"/>
    </row>
    <row r="135" s="66" customFormat="1" ht="29" customHeight="1" spans="1:11">
      <c r="A135" s="27">
        <v>132</v>
      </c>
      <c r="B135" s="73" t="s">
        <v>128</v>
      </c>
      <c r="C135" s="27" t="s">
        <v>245</v>
      </c>
      <c r="D135" s="27" t="s">
        <v>22</v>
      </c>
      <c r="E135" s="27" t="s">
        <v>246</v>
      </c>
      <c r="F135" s="27" t="s">
        <v>17</v>
      </c>
      <c r="G135" s="74">
        <v>120</v>
      </c>
      <c r="H135" s="37">
        <v>5</v>
      </c>
      <c r="I135" s="80">
        <f t="shared" si="2"/>
        <v>600</v>
      </c>
      <c r="J135" s="80"/>
      <c r="K135" s="27"/>
    </row>
    <row r="136" s="66" customFormat="1" ht="29" customHeight="1" spans="1:11">
      <c r="A136" s="27">
        <v>133</v>
      </c>
      <c r="B136" s="73" t="s">
        <v>128</v>
      </c>
      <c r="C136" s="27" t="s">
        <v>247</v>
      </c>
      <c r="D136" s="27" t="s">
        <v>22</v>
      </c>
      <c r="E136" s="27" t="s">
        <v>132</v>
      </c>
      <c r="F136" s="27" t="s">
        <v>17</v>
      </c>
      <c r="G136" s="74">
        <v>20</v>
      </c>
      <c r="H136" s="37">
        <v>5</v>
      </c>
      <c r="I136" s="80">
        <f t="shared" si="2"/>
        <v>100</v>
      </c>
      <c r="J136" s="80"/>
      <c r="K136" s="27"/>
    </row>
    <row r="137" s="66" customFormat="1" ht="29" customHeight="1" spans="1:11">
      <c r="A137" s="27">
        <v>134</v>
      </c>
      <c r="B137" s="73" t="s">
        <v>128</v>
      </c>
      <c r="C137" s="27" t="s">
        <v>248</v>
      </c>
      <c r="D137" s="27" t="s">
        <v>22</v>
      </c>
      <c r="E137" s="27" t="s">
        <v>132</v>
      </c>
      <c r="F137" s="27" t="s">
        <v>17</v>
      </c>
      <c r="G137" s="74">
        <v>20</v>
      </c>
      <c r="H137" s="37">
        <v>5</v>
      </c>
      <c r="I137" s="80">
        <f t="shared" si="2"/>
        <v>100</v>
      </c>
      <c r="J137" s="80"/>
      <c r="K137" s="27"/>
    </row>
    <row r="138" s="66" customFormat="1" ht="29" customHeight="1" spans="1:11">
      <c r="A138" s="27">
        <v>135</v>
      </c>
      <c r="B138" s="73" t="s">
        <v>128</v>
      </c>
      <c r="C138" s="27" t="s">
        <v>249</v>
      </c>
      <c r="D138" s="27" t="s">
        <v>22</v>
      </c>
      <c r="E138" s="27" t="s">
        <v>132</v>
      </c>
      <c r="F138" s="27" t="s">
        <v>17</v>
      </c>
      <c r="G138" s="74">
        <v>10</v>
      </c>
      <c r="H138" s="37">
        <v>5</v>
      </c>
      <c r="I138" s="80">
        <f t="shared" si="2"/>
        <v>50</v>
      </c>
      <c r="J138" s="80"/>
      <c r="K138" s="27"/>
    </row>
    <row r="139" s="66" customFormat="1" ht="29" customHeight="1" spans="1:11">
      <c r="A139" s="27">
        <v>136</v>
      </c>
      <c r="B139" s="73" t="s">
        <v>128</v>
      </c>
      <c r="C139" s="27" t="s">
        <v>250</v>
      </c>
      <c r="D139" s="27" t="s">
        <v>15</v>
      </c>
      <c r="E139" s="27" t="s">
        <v>132</v>
      </c>
      <c r="F139" s="27" t="s">
        <v>17</v>
      </c>
      <c r="G139" s="74">
        <v>60</v>
      </c>
      <c r="H139" s="37">
        <v>3.5</v>
      </c>
      <c r="I139" s="80">
        <f t="shared" si="2"/>
        <v>210</v>
      </c>
      <c r="J139" s="80"/>
      <c r="K139" s="27"/>
    </row>
    <row r="140" s="66" customFormat="1" ht="29" customHeight="1" spans="1:11">
      <c r="A140" s="27">
        <v>137</v>
      </c>
      <c r="B140" s="73" t="s">
        <v>128</v>
      </c>
      <c r="C140" s="27" t="s">
        <v>251</v>
      </c>
      <c r="D140" s="27" t="s">
        <v>22</v>
      </c>
      <c r="E140" s="27" t="s">
        <v>132</v>
      </c>
      <c r="F140" s="27" t="s">
        <v>17</v>
      </c>
      <c r="G140" s="74">
        <v>60</v>
      </c>
      <c r="H140" s="37">
        <v>5</v>
      </c>
      <c r="I140" s="80">
        <f t="shared" si="2"/>
        <v>300</v>
      </c>
      <c r="J140" s="80"/>
      <c r="K140" s="27"/>
    </row>
    <row r="141" s="66" customFormat="1" ht="29" customHeight="1" spans="1:11">
      <c r="A141" s="27">
        <v>138</v>
      </c>
      <c r="B141" s="73" t="s">
        <v>128</v>
      </c>
      <c r="C141" s="27" t="s">
        <v>252</v>
      </c>
      <c r="D141" s="27" t="s">
        <v>22</v>
      </c>
      <c r="E141" s="27" t="s">
        <v>132</v>
      </c>
      <c r="F141" s="27" t="s">
        <v>17</v>
      </c>
      <c r="G141" s="74">
        <v>10</v>
      </c>
      <c r="H141" s="37">
        <v>5</v>
      </c>
      <c r="I141" s="80">
        <f t="shared" si="2"/>
        <v>50</v>
      </c>
      <c r="J141" s="80"/>
      <c r="K141" s="27"/>
    </row>
    <row r="142" s="66" customFormat="1" ht="29" customHeight="1" spans="1:11">
      <c r="A142" s="27">
        <v>139</v>
      </c>
      <c r="B142" s="73" t="s">
        <v>128</v>
      </c>
      <c r="C142" s="27" t="s">
        <v>253</v>
      </c>
      <c r="D142" s="27" t="s">
        <v>22</v>
      </c>
      <c r="E142" s="27" t="s">
        <v>151</v>
      </c>
      <c r="F142" s="27" t="s">
        <v>17</v>
      </c>
      <c r="G142" s="74">
        <v>3</v>
      </c>
      <c r="H142" s="37">
        <v>5</v>
      </c>
      <c r="I142" s="80">
        <f t="shared" si="2"/>
        <v>15</v>
      </c>
      <c r="J142" s="80"/>
      <c r="K142" s="27"/>
    </row>
    <row r="143" s="66" customFormat="1" ht="29" customHeight="1" spans="1:11">
      <c r="A143" s="27">
        <v>140</v>
      </c>
      <c r="B143" s="73" t="s">
        <v>128</v>
      </c>
      <c r="C143" s="27" t="s">
        <v>254</v>
      </c>
      <c r="D143" s="27" t="s">
        <v>22</v>
      </c>
      <c r="E143" s="27" t="s">
        <v>255</v>
      </c>
      <c r="F143" s="27" t="s">
        <v>17</v>
      </c>
      <c r="G143" s="74">
        <v>20</v>
      </c>
      <c r="H143" s="37">
        <v>5</v>
      </c>
      <c r="I143" s="80">
        <f t="shared" si="2"/>
        <v>100</v>
      </c>
      <c r="J143" s="80"/>
      <c r="K143" s="27"/>
    </row>
    <row r="144" s="66" customFormat="1" ht="42" customHeight="1" spans="1:11">
      <c r="A144" s="27">
        <v>141</v>
      </c>
      <c r="B144" s="73" t="s">
        <v>128</v>
      </c>
      <c r="C144" s="27" t="s">
        <v>256</v>
      </c>
      <c r="D144" s="27" t="s">
        <v>22</v>
      </c>
      <c r="E144" s="27" t="s">
        <v>255</v>
      </c>
      <c r="F144" s="27" t="s">
        <v>17</v>
      </c>
      <c r="G144" s="74">
        <v>30</v>
      </c>
      <c r="H144" s="37">
        <v>5</v>
      </c>
      <c r="I144" s="80">
        <f t="shared" si="2"/>
        <v>150</v>
      </c>
      <c r="J144" s="80"/>
      <c r="K144" s="27"/>
    </row>
    <row r="145" s="66" customFormat="1" ht="29" customHeight="1" spans="1:11">
      <c r="A145" s="27">
        <v>142</v>
      </c>
      <c r="B145" s="73" t="s">
        <v>128</v>
      </c>
      <c r="C145" s="57" t="s">
        <v>257</v>
      </c>
      <c r="D145" s="27" t="s">
        <v>22</v>
      </c>
      <c r="E145" s="27" t="s">
        <v>130</v>
      </c>
      <c r="F145" s="57" t="s">
        <v>17</v>
      </c>
      <c r="G145" s="75">
        <v>4</v>
      </c>
      <c r="H145" s="37">
        <v>5</v>
      </c>
      <c r="I145" s="80">
        <f t="shared" si="2"/>
        <v>20</v>
      </c>
      <c r="J145" s="80"/>
      <c r="K145" s="27"/>
    </row>
    <row r="146" s="66" customFormat="1" ht="29" customHeight="1" spans="1:11">
      <c r="A146" s="27">
        <v>143</v>
      </c>
      <c r="B146" s="73" t="s">
        <v>128</v>
      </c>
      <c r="C146" s="57" t="s">
        <v>258</v>
      </c>
      <c r="D146" s="27" t="s">
        <v>161</v>
      </c>
      <c r="E146" s="27" t="s">
        <v>259</v>
      </c>
      <c r="F146" s="57" t="s">
        <v>17</v>
      </c>
      <c r="G146" s="75">
        <v>8</v>
      </c>
      <c r="H146" s="37">
        <v>18</v>
      </c>
      <c r="I146" s="80">
        <f t="shared" si="2"/>
        <v>144</v>
      </c>
      <c r="J146" s="80"/>
      <c r="K146" s="27"/>
    </row>
    <row r="147" s="66" customFormat="1" ht="29" customHeight="1" spans="1:11">
      <c r="A147" s="27">
        <v>144</v>
      </c>
      <c r="B147" s="73" t="s">
        <v>128</v>
      </c>
      <c r="C147" s="27" t="s">
        <v>260</v>
      </c>
      <c r="D147" s="27" t="s">
        <v>15</v>
      </c>
      <c r="E147" s="27" t="s">
        <v>132</v>
      </c>
      <c r="F147" s="27" t="s">
        <v>17</v>
      </c>
      <c r="G147" s="74">
        <v>200</v>
      </c>
      <c r="H147" s="37">
        <v>3.5</v>
      </c>
      <c r="I147" s="80">
        <f t="shared" si="2"/>
        <v>700</v>
      </c>
      <c r="J147" s="80"/>
      <c r="K147" s="27"/>
    </row>
    <row r="148" s="66" customFormat="1" ht="29" customHeight="1" spans="1:11">
      <c r="A148" s="27">
        <v>145</v>
      </c>
      <c r="B148" s="73" t="s">
        <v>128</v>
      </c>
      <c r="C148" s="27" t="s">
        <v>261</v>
      </c>
      <c r="D148" s="27" t="s">
        <v>22</v>
      </c>
      <c r="E148" s="27" t="s">
        <v>132</v>
      </c>
      <c r="F148" s="27" t="s">
        <v>17</v>
      </c>
      <c r="G148" s="74">
        <v>100</v>
      </c>
      <c r="H148" s="37">
        <v>5</v>
      </c>
      <c r="I148" s="80">
        <f t="shared" si="2"/>
        <v>500</v>
      </c>
      <c r="J148" s="80"/>
      <c r="K148" s="27"/>
    </row>
    <row r="149" s="66" customFormat="1" ht="29" customHeight="1" spans="1:11">
      <c r="A149" s="27">
        <v>146</v>
      </c>
      <c r="B149" s="73" t="s">
        <v>128</v>
      </c>
      <c r="C149" s="27" t="s">
        <v>262</v>
      </c>
      <c r="D149" s="27" t="s">
        <v>22</v>
      </c>
      <c r="E149" s="27" t="s">
        <v>132</v>
      </c>
      <c r="F149" s="27" t="s">
        <v>17</v>
      </c>
      <c r="G149" s="74">
        <v>20</v>
      </c>
      <c r="H149" s="37">
        <v>5</v>
      </c>
      <c r="I149" s="80">
        <f t="shared" si="2"/>
        <v>100</v>
      </c>
      <c r="J149" s="80"/>
      <c r="K149" s="27"/>
    </row>
    <row r="150" s="66" customFormat="1" ht="29" customHeight="1" spans="1:11">
      <c r="A150" s="27">
        <v>147</v>
      </c>
      <c r="B150" s="73" t="s">
        <v>128</v>
      </c>
      <c r="C150" s="27" t="s">
        <v>263</v>
      </c>
      <c r="D150" s="27" t="s">
        <v>22</v>
      </c>
      <c r="E150" s="27" t="s">
        <v>145</v>
      </c>
      <c r="F150" s="27" t="s">
        <v>17</v>
      </c>
      <c r="G150" s="74">
        <v>20</v>
      </c>
      <c r="H150" s="37">
        <v>5</v>
      </c>
      <c r="I150" s="80">
        <f t="shared" si="2"/>
        <v>100</v>
      </c>
      <c r="J150" s="80"/>
      <c r="K150" s="27"/>
    </row>
    <row r="151" s="66" customFormat="1" ht="29" customHeight="1" spans="1:11">
      <c r="A151" s="27">
        <v>148</v>
      </c>
      <c r="B151" s="73" t="s">
        <v>128</v>
      </c>
      <c r="C151" s="27" t="s">
        <v>264</v>
      </c>
      <c r="D151" s="27" t="s">
        <v>22</v>
      </c>
      <c r="E151" s="27" t="s">
        <v>145</v>
      </c>
      <c r="F151" s="27" t="s">
        <v>17</v>
      </c>
      <c r="G151" s="74">
        <v>40</v>
      </c>
      <c r="H151" s="37">
        <v>5</v>
      </c>
      <c r="I151" s="80">
        <f t="shared" si="2"/>
        <v>200</v>
      </c>
      <c r="J151" s="80"/>
      <c r="K151" s="27"/>
    </row>
    <row r="152" s="66" customFormat="1" ht="29" customHeight="1" spans="1:11">
      <c r="A152" s="27">
        <v>149</v>
      </c>
      <c r="B152" s="73" t="s">
        <v>128</v>
      </c>
      <c r="C152" s="27" t="s">
        <v>265</v>
      </c>
      <c r="D152" s="27" t="s">
        <v>22</v>
      </c>
      <c r="E152" s="27" t="s">
        <v>153</v>
      </c>
      <c r="F152" s="27" t="s">
        <v>17</v>
      </c>
      <c r="G152" s="74">
        <v>30</v>
      </c>
      <c r="H152" s="37">
        <v>5</v>
      </c>
      <c r="I152" s="80">
        <f t="shared" si="2"/>
        <v>150</v>
      </c>
      <c r="J152" s="80"/>
      <c r="K152" s="27"/>
    </row>
    <row r="153" s="66" customFormat="1" ht="29" customHeight="1" spans="1:11">
      <c r="A153" s="27">
        <v>150</v>
      </c>
      <c r="B153" s="73" t="s">
        <v>128</v>
      </c>
      <c r="C153" s="27" t="s">
        <v>266</v>
      </c>
      <c r="D153" s="27" t="s">
        <v>22</v>
      </c>
      <c r="E153" s="27" t="s">
        <v>145</v>
      </c>
      <c r="F153" s="27" t="s">
        <v>17</v>
      </c>
      <c r="G153" s="74">
        <v>25</v>
      </c>
      <c r="H153" s="37">
        <v>5</v>
      </c>
      <c r="I153" s="80">
        <f t="shared" si="2"/>
        <v>125</v>
      </c>
      <c r="J153" s="80"/>
      <c r="K153" s="27"/>
    </row>
    <row r="154" s="66" customFormat="1" ht="29" customHeight="1" spans="1:11">
      <c r="A154" s="27">
        <v>151</v>
      </c>
      <c r="B154" s="73" t="s">
        <v>128</v>
      </c>
      <c r="C154" s="57" t="s">
        <v>267</v>
      </c>
      <c r="D154" s="27" t="s">
        <v>22</v>
      </c>
      <c r="E154" s="27" t="s">
        <v>268</v>
      </c>
      <c r="F154" s="27" t="s">
        <v>17</v>
      </c>
      <c r="G154" s="75">
        <v>3000</v>
      </c>
      <c r="H154" s="37">
        <v>5</v>
      </c>
      <c r="I154" s="80">
        <f t="shared" si="2"/>
        <v>15000</v>
      </c>
      <c r="J154" s="80"/>
      <c r="K154" s="27"/>
    </row>
    <row r="155" s="66" customFormat="1" ht="29" customHeight="1" spans="1:11">
      <c r="A155" s="27">
        <v>152</v>
      </c>
      <c r="B155" s="73" t="s">
        <v>128</v>
      </c>
      <c r="C155" s="57" t="s">
        <v>269</v>
      </c>
      <c r="D155" s="27" t="s">
        <v>22</v>
      </c>
      <c r="E155" s="27" t="s">
        <v>132</v>
      </c>
      <c r="F155" s="27" t="s">
        <v>17</v>
      </c>
      <c r="G155" s="75">
        <v>35</v>
      </c>
      <c r="H155" s="37">
        <v>5</v>
      </c>
      <c r="I155" s="80">
        <f t="shared" si="2"/>
        <v>175</v>
      </c>
      <c r="J155" s="80"/>
      <c r="K155" s="27"/>
    </row>
    <row r="156" s="66" customFormat="1" ht="29" customHeight="1" spans="1:11">
      <c r="A156" s="27">
        <v>153</v>
      </c>
      <c r="B156" s="73" t="s">
        <v>128</v>
      </c>
      <c r="C156" s="57" t="s">
        <v>270</v>
      </c>
      <c r="D156" s="27" t="s">
        <v>22</v>
      </c>
      <c r="E156" s="27" t="s">
        <v>132</v>
      </c>
      <c r="F156" s="27" t="s">
        <v>17</v>
      </c>
      <c r="G156" s="75">
        <v>35</v>
      </c>
      <c r="H156" s="37">
        <v>5</v>
      </c>
      <c r="I156" s="80">
        <f t="shared" si="2"/>
        <v>175</v>
      </c>
      <c r="J156" s="80"/>
      <c r="K156" s="27"/>
    </row>
    <row r="157" s="66" customFormat="1" ht="29" customHeight="1" spans="1:11">
      <c r="A157" s="27">
        <v>154</v>
      </c>
      <c r="B157" s="73" t="s">
        <v>128</v>
      </c>
      <c r="C157" s="57" t="s">
        <v>271</v>
      </c>
      <c r="D157" s="27" t="s">
        <v>22</v>
      </c>
      <c r="E157" s="27" t="s">
        <v>132</v>
      </c>
      <c r="F157" s="27" t="s">
        <v>17</v>
      </c>
      <c r="G157" s="75">
        <v>25</v>
      </c>
      <c r="H157" s="37">
        <v>5</v>
      </c>
      <c r="I157" s="80">
        <f t="shared" si="2"/>
        <v>125</v>
      </c>
      <c r="J157" s="80"/>
      <c r="K157" s="27"/>
    </row>
    <row r="158" s="66" customFormat="1" ht="29" customHeight="1" spans="1:11">
      <c r="A158" s="27">
        <v>155</v>
      </c>
      <c r="B158" s="73" t="s">
        <v>128</v>
      </c>
      <c r="C158" s="57" t="s">
        <v>272</v>
      </c>
      <c r="D158" s="27" t="s">
        <v>22</v>
      </c>
      <c r="E158" s="27" t="s">
        <v>132</v>
      </c>
      <c r="F158" s="27" t="s">
        <v>17</v>
      </c>
      <c r="G158" s="75">
        <v>15</v>
      </c>
      <c r="H158" s="37">
        <v>5</v>
      </c>
      <c r="I158" s="80">
        <f t="shared" si="2"/>
        <v>75</v>
      </c>
      <c r="J158" s="80"/>
      <c r="K158" s="27"/>
    </row>
    <row r="159" s="66" customFormat="1" ht="29" customHeight="1" spans="1:11">
      <c r="A159" s="27">
        <v>156</v>
      </c>
      <c r="B159" s="73" t="s">
        <v>128</v>
      </c>
      <c r="C159" s="57" t="s">
        <v>273</v>
      </c>
      <c r="D159" s="27" t="s">
        <v>22</v>
      </c>
      <c r="E159" s="27" t="s">
        <v>132</v>
      </c>
      <c r="F159" s="27" t="s">
        <v>17</v>
      </c>
      <c r="G159" s="75">
        <v>25</v>
      </c>
      <c r="H159" s="37">
        <v>5</v>
      </c>
      <c r="I159" s="80">
        <f t="shared" si="2"/>
        <v>125</v>
      </c>
      <c r="J159" s="80"/>
      <c r="K159" s="27"/>
    </row>
    <row r="160" s="66" customFormat="1" ht="29" customHeight="1" spans="1:11">
      <c r="A160" s="27">
        <v>157</v>
      </c>
      <c r="B160" s="73" t="s">
        <v>128</v>
      </c>
      <c r="C160" s="57" t="s">
        <v>274</v>
      </c>
      <c r="D160" s="57" t="s">
        <v>275</v>
      </c>
      <c r="E160" s="57" t="s">
        <v>276</v>
      </c>
      <c r="F160" s="27" t="s">
        <v>17</v>
      </c>
      <c r="G160" s="75">
        <v>1000</v>
      </c>
      <c r="H160" s="37">
        <v>4</v>
      </c>
      <c r="I160" s="80">
        <f t="shared" si="2"/>
        <v>4000</v>
      </c>
      <c r="J160" s="80"/>
      <c r="K160" s="27"/>
    </row>
    <row r="161" s="66" customFormat="1" ht="29" customHeight="1" spans="1:11">
      <c r="A161" s="27">
        <v>158</v>
      </c>
      <c r="B161" s="73" t="s">
        <v>128</v>
      </c>
      <c r="C161" s="57" t="s">
        <v>277</v>
      </c>
      <c r="D161" s="27" t="s">
        <v>278</v>
      </c>
      <c r="E161" s="27" t="s">
        <v>132</v>
      </c>
      <c r="F161" s="57" t="s">
        <v>17</v>
      </c>
      <c r="G161" s="75">
        <v>30</v>
      </c>
      <c r="H161" s="37">
        <v>3.5</v>
      </c>
      <c r="I161" s="80">
        <f t="shared" si="2"/>
        <v>105</v>
      </c>
      <c r="J161" s="80"/>
      <c r="K161" s="27"/>
    </row>
    <row r="162" s="66" customFormat="1" ht="29" customHeight="1" spans="1:11">
      <c r="A162" s="27">
        <v>159</v>
      </c>
      <c r="B162" s="73" t="s">
        <v>128</v>
      </c>
      <c r="C162" s="57" t="s">
        <v>279</v>
      </c>
      <c r="D162" s="27" t="s">
        <v>22</v>
      </c>
      <c r="E162" s="27" t="s">
        <v>132</v>
      </c>
      <c r="F162" s="57" t="s">
        <v>17</v>
      </c>
      <c r="G162" s="75">
        <v>30</v>
      </c>
      <c r="H162" s="37">
        <v>5</v>
      </c>
      <c r="I162" s="80">
        <f t="shared" si="2"/>
        <v>150</v>
      </c>
      <c r="J162" s="80"/>
      <c r="K162" s="27"/>
    </row>
    <row r="163" s="66" customFormat="1" ht="29" customHeight="1" spans="1:11">
      <c r="A163" s="27">
        <v>160</v>
      </c>
      <c r="B163" s="73" t="s">
        <v>128</v>
      </c>
      <c r="C163" s="33" t="s">
        <v>280</v>
      </c>
      <c r="D163" s="27" t="s">
        <v>22</v>
      </c>
      <c r="E163" s="27" t="s">
        <v>132</v>
      </c>
      <c r="F163" s="27" t="s">
        <v>17</v>
      </c>
      <c r="G163" s="74">
        <v>30</v>
      </c>
      <c r="H163" s="37">
        <v>5</v>
      </c>
      <c r="I163" s="80">
        <f t="shared" si="2"/>
        <v>150</v>
      </c>
      <c r="J163" s="80"/>
      <c r="K163" s="27"/>
    </row>
    <row r="164" s="66" customFormat="1" ht="29" customHeight="1" spans="1:11">
      <c r="A164" s="27">
        <v>161</v>
      </c>
      <c r="B164" s="73" t="s">
        <v>128</v>
      </c>
      <c r="C164" s="57" t="s">
        <v>281</v>
      </c>
      <c r="D164" s="57" t="s">
        <v>22</v>
      </c>
      <c r="E164" s="57" t="s">
        <v>282</v>
      </c>
      <c r="F164" s="33" t="s">
        <v>17</v>
      </c>
      <c r="G164" s="74">
        <v>500</v>
      </c>
      <c r="H164" s="37">
        <v>5</v>
      </c>
      <c r="I164" s="80">
        <f t="shared" si="2"/>
        <v>2500</v>
      </c>
      <c r="J164" s="80"/>
      <c r="K164" s="27"/>
    </row>
    <row r="165" s="66" customFormat="1" ht="29" customHeight="1" spans="1:11">
      <c r="A165" s="27">
        <v>162</v>
      </c>
      <c r="B165" s="73" t="s">
        <v>128</v>
      </c>
      <c r="C165" s="27" t="s">
        <v>283</v>
      </c>
      <c r="D165" s="27" t="s">
        <v>22</v>
      </c>
      <c r="E165" s="27" t="s">
        <v>132</v>
      </c>
      <c r="F165" s="27" t="s">
        <v>17</v>
      </c>
      <c r="G165" s="74">
        <v>10</v>
      </c>
      <c r="H165" s="37">
        <v>5</v>
      </c>
      <c r="I165" s="80">
        <f t="shared" si="2"/>
        <v>50</v>
      </c>
      <c r="J165" s="80"/>
      <c r="K165" s="27"/>
    </row>
    <row r="166" s="66" customFormat="1" ht="29" customHeight="1" spans="1:11">
      <c r="A166" s="27">
        <v>163</v>
      </c>
      <c r="B166" s="73" t="s">
        <v>128</v>
      </c>
      <c r="C166" s="27" t="s">
        <v>284</v>
      </c>
      <c r="D166" s="27" t="s">
        <v>285</v>
      </c>
      <c r="E166" s="27" t="s">
        <v>132</v>
      </c>
      <c r="F166" s="27" t="s">
        <v>17</v>
      </c>
      <c r="G166" s="74">
        <v>40</v>
      </c>
      <c r="H166" s="37">
        <v>3.5</v>
      </c>
      <c r="I166" s="80">
        <f t="shared" si="2"/>
        <v>140</v>
      </c>
      <c r="J166" s="80"/>
      <c r="K166" s="27"/>
    </row>
    <row r="167" s="66" customFormat="1" ht="29" customHeight="1" spans="1:11">
      <c r="A167" s="27">
        <v>164</v>
      </c>
      <c r="B167" s="73" t="s">
        <v>128</v>
      </c>
      <c r="C167" s="27" t="s">
        <v>286</v>
      </c>
      <c r="D167" s="27" t="s">
        <v>22</v>
      </c>
      <c r="E167" s="27" t="s">
        <v>227</v>
      </c>
      <c r="F167" s="27" t="s">
        <v>17</v>
      </c>
      <c r="G167" s="74">
        <v>20</v>
      </c>
      <c r="H167" s="37">
        <v>5</v>
      </c>
      <c r="I167" s="80">
        <f t="shared" si="2"/>
        <v>100</v>
      </c>
      <c r="J167" s="80"/>
      <c r="K167" s="27"/>
    </row>
    <row r="168" s="66" customFormat="1" ht="29" customHeight="1" spans="1:11">
      <c r="A168" s="27">
        <v>165</v>
      </c>
      <c r="B168" s="73" t="s">
        <v>128</v>
      </c>
      <c r="C168" s="27" t="s">
        <v>287</v>
      </c>
      <c r="D168" s="27" t="s">
        <v>161</v>
      </c>
      <c r="E168" s="27" t="s">
        <v>288</v>
      </c>
      <c r="F168" s="27" t="s">
        <v>17</v>
      </c>
      <c r="G168" s="74">
        <v>4</v>
      </c>
      <c r="H168" s="37">
        <v>18</v>
      </c>
      <c r="I168" s="80">
        <f t="shared" si="2"/>
        <v>72</v>
      </c>
      <c r="J168" s="80"/>
      <c r="K168" s="27"/>
    </row>
    <row r="169" s="66" customFormat="1" ht="29" customHeight="1" spans="1:11">
      <c r="A169" s="27">
        <v>166</v>
      </c>
      <c r="B169" s="73" t="s">
        <v>128</v>
      </c>
      <c r="C169" s="27" t="s">
        <v>289</v>
      </c>
      <c r="D169" s="27" t="s">
        <v>22</v>
      </c>
      <c r="E169" s="27" t="s">
        <v>132</v>
      </c>
      <c r="F169" s="27" t="s">
        <v>17</v>
      </c>
      <c r="G169" s="74">
        <v>50</v>
      </c>
      <c r="H169" s="37">
        <v>5</v>
      </c>
      <c r="I169" s="80">
        <f t="shared" si="2"/>
        <v>250</v>
      </c>
      <c r="J169" s="80"/>
      <c r="K169" s="27"/>
    </row>
    <row r="170" s="66" customFormat="1" ht="29" customHeight="1" spans="1:11">
      <c r="A170" s="27">
        <v>167</v>
      </c>
      <c r="B170" s="73" t="s">
        <v>128</v>
      </c>
      <c r="C170" s="27" t="s">
        <v>290</v>
      </c>
      <c r="D170" s="27" t="s">
        <v>22</v>
      </c>
      <c r="E170" s="27" t="s">
        <v>132</v>
      </c>
      <c r="F170" s="27" t="s">
        <v>17</v>
      </c>
      <c r="G170" s="74">
        <v>50</v>
      </c>
      <c r="H170" s="37">
        <v>5</v>
      </c>
      <c r="I170" s="80">
        <f t="shared" si="2"/>
        <v>250</v>
      </c>
      <c r="J170" s="80"/>
      <c r="K170" s="27"/>
    </row>
    <row r="171" s="66" customFormat="1" ht="29" customHeight="1" spans="1:11">
      <c r="A171" s="27">
        <v>168</v>
      </c>
      <c r="B171" s="73" t="s">
        <v>128</v>
      </c>
      <c r="C171" s="33" t="s">
        <v>291</v>
      </c>
      <c r="D171" s="33" t="s">
        <v>22</v>
      </c>
      <c r="E171" s="27" t="s">
        <v>153</v>
      </c>
      <c r="F171" s="33" t="s">
        <v>17</v>
      </c>
      <c r="G171" s="74">
        <v>50</v>
      </c>
      <c r="H171" s="37">
        <v>5</v>
      </c>
      <c r="I171" s="80">
        <f t="shared" si="2"/>
        <v>250</v>
      </c>
      <c r="J171" s="80"/>
      <c r="K171" s="27"/>
    </row>
    <row r="172" s="66" customFormat="1" ht="29" customHeight="1" spans="1:11">
      <c r="A172" s="27">
        <v>169</v>
      </c>
      <c r="B172" s="73" t="s">
        <v>128</v>
      </c>
      <c r="C172" s="27" t="s">
        <v>292</v>
      </c>
      <c r="D172" s="27" t="s">
        <v>22</v>
      </c>
      <c r="E172" s="27" t="s">
        <v>293</v>
      </c>
      <c r="F172" s="27" t="s">
        <v>17</v>
      </c>
      <c r="G172" s="74">
        <v>50</v>
      </c>
      <c r="H172" s="37">
        <v>5</v>
      </c>
      <c r="I172" s="80">
        <f t="shared" si="2"/>
        <v>250</v>
      </c>
      <c r="J172" s="80"/>
      <c r="K172" s="27"/>
    </row>
    <row r="173" s="66" customFormat="1" ht="29" customHeight="1" spans="1:11">
      <c r="A173" s="27">
        <v>170</v>
      </c>
      <c r="B173" s="73" t="s">
        <v>128</v>
      </c>
      <c r="C173" s="33" t="s">
        <v>294</v>
      </c>
      <c r="D173" s="27" t="s">
        <v>22</v>
      </c>
      <c r="E173" s="27" t="s">
        <v>132</v>
      </c>
      <c r="F173" s="33" t="s">
        <v>17</v>
      </c>
      <c r="G173" s="74">
        <v>10</v>
      </c>
      <c r="H173" s="37">
        <v>5</v>
      </c>
      <c r="I173" s="80">
        <f t="shared" si="2"/>
        <v>50</v>
      </c>
      <c r="J173" s="80"/>
      <c r="K173" s="27"/>
    </row>
    <row r="174" s="66" customFormat="1" ht="29" customHeight="1" spans="1:11">
      <c r="A174" s="27">
        <v>171</v>
      </c>
      <c r="B174" s="73" t="s">
        <v>128</v>
      </c>
      <c r="C174" s="33" t="s">
        <v>295</v>
      </c>
      <c r="D174" s="27" t="s">
        <v>22</v>
      </c>
      <c r="E174" s="27" t="s">
        <v>132</v>
      </c>
      <c r="F174" s="33" t="s">
        <v>17</v>
      </c>
      <c r="G174" s="74">
        <v>10</v>
      </c>
      <c r="H174" s="37">
        <v>5</v>
      </c>
      <c r="I174" s="80">
        <f t="shared" si="2"/>
        <v>50</v>
      </c>
      <c r="J174" s="80"/>
      <c r="K174" s="27"/>
    </row>
    <row r="175" s="66" customFormat="1" ht="29" customHeight="1" spans="1:11">
      <c r="A175" s="27">
        <v>172</v>
      </c>
      <c r="B175" s="73" t="s">
        <v>128</v>
      </c>
      <c r="C175" s="27" t="s">
        <v>296</v>
      </c>
      <c r="D175" s="27" t="s">
        <v>22</v>
      </c>
      <c r="E175" s="27" t="s">
        <v>297</v>
      </c>
      <c r="F175" s="27" t="s">
        <v>17</v>
      </c>
      <c r="G175" s="74">
        <v>4000</v>
      </c>
      <c r="H175" s="37">
        <v>5</v>
      </c>
      <c r="I175" s="80">
        <f t="shared" si="2"/>
        <v>20000</v>
      </c>
      <c r="J175" s="80"/>
      <c r="K175" s="27"/>
    </row>
    <row r="176" s="66" customFormat="1" ht="29" customHeight="1" spans="1:11">
      <c r="A176" s="27">
        <v>173</v>
      </c>
      <c r="B176" s="73" t="s">
        <v>128</v>
      </c>
      <c r="C176" s="33" t="s">
        <v>298</v>
      </c>
      <c r="D176" s="27" t="s">
        <v>22</v>
      </c>
      <c r="E176" s="27" t="s">
        <v>132</v>
      </c>
      <c r="F176" s="33" t="s">
        <v>17</v>
      </c>
      <c r="G176" s="74">
        <v>20</v>
      </c>
      <c r="H176" s="37">
        <v>5</v>
      </c>
      <c r="I176" s="80">
        <f t="shared" si="2"/>
        <v>100</v>
      </c>
      <c r="J176" s="80"/>
      <c r="K176" s="27"/>
    </row>
    <row r="177" s="66" customFormat="1" ht="29" customHeight="1" spans="1:11">
      <c r="A177" s="27">
        <v>174</v>
      </c>
      <c r="B177" s="73" t="s">
        <v>128</v>
      </c>
      <c r="C177" s="57" t="s">
        <v>299</v>
      </c>
      <c r="D177" s="27" t="s">
        <v>22</v>
      </c>
      <c r="E177" s="27" t="s">
        <v>132</v>
      </c>
      <c r="F177" s="33" t="s">
        <v>17</v>
      </c>
      <c r="G177" s="75">
        <v>30</v>
      </c>
      <c r="H177" s="37">
        <v>5</v>
      </c>
      <c r="I177" s="80">
        <f t="shared" si="2"/>
        <v>150</v>
      </c>
      <c r="J177" s="80"/>
      <c r="K177" s="27"/>
    </row>
    <row r="178" s="66" customFormat="1" ht="29" customHeight="1" spans="1:11">
      <c r="A178" s="27">
        <v>175</v>
      </c>
      <c r="B178" s="73" t="s">
        <v>128</v>
      </c>
      <c r="C178" s="57" t="s">
        <v>300</v>
      </c>
      <c r="D178" s="27" t="s">
        <v>22</v>
      </c>
      <c r="E178" s="27" t="s">
        <v>132</v>
      </c>
      <c r="F178" s="33" t="s">
        <v>17</v>
      </c>
      <c r="G178" s="75">
        <v>20</v>
      </c>
      <c r="H178" s="37">
        <v>5</v>
      </c>
      <c r="I178" s="80">
        <f t="shared" si="2"/>
        <v>100</v>
      </c>
      <c r="J178" s="80"/>
      <c r="K178" s="27"/>
    </row>
    <row r="179" s="66" customFormat="1" ht="29" customHeight="1" spans="1:11">
      <c r="A179" s="27">
        <v>176</v>
      </c>
      <c r="B179" s="73" t="s">
        <v>128</v>
      </c>
      <c r="C179" s="57" t="s">
        <v>301</v>
      </c>
      <c r="D179" s="27" t="s">
        <v>22</v>
      </c>
      <c r="E179" s="27" t="s">
        <v>153</v>
      </c>
      <c r="F179" s="33" t="s">
        <v>17</v>
      </c>
      <c r="G179" s="75">
        <v>20</v>
      </c>
      <c r="H179" s="37">
        <v>5</v>
      </c>
      <c r="I179" s="80">
        <f t="shared" si="2"/>
        <v>100</v>
      </c>
      <c r="J179" s="80"/>
      <c r="K179" s="27"/>
    </row>
    <row r="180" s="66" customFormat="1" ht="29" customHeight="1" spans="1:11">
      <c r="A180" s="27">
        <v>177</v>
      </c>
      <c r="B180" s="73" t="s">
        <v>128</v>
      </c>
      <c r="C180" s="57" t="s">
        <v>302</v>
      </c>
      <c r="D180" s="27" t="s">
        <v>22</v>
      </c>
      <c r="E180" s="27" t="s">
        <v>132</v>
      </c>
      <c r="F180" s="33" t="s">
        <v>17</v>
      </c>
      <c r="G180" s="75">
        <v>30</v>
      </c>
      <c r="H180" s="37">
        <v>5</v>
      </c>
      <c r="I180" s="80">
        <f t="shared" si="2"/>
        <v>150</v>
      </c>
      <c r="J180" s="80"/>
      <c r="K180" s="27"/>
    </row>
    <row r="181" s="66" customFormat="1" ht="29" customHeight="1" spans="1:11">
      <c r="A181" s="27">
        <v>178</v>
      </c>
      <c r="B181" s="73" t="s">
        <v>128</v>
      </c>
      <c r="C181" s="57" t="s">
        <v>303</v>
      </c>
      <c r="D181" s="27" t="s">
        <v>22</v>
      </c>
      <c r="E181" s="27" t="s">
        <v>132</v>
      </c>
      <c r="F181" s="33" t="s">
        <v>17</v>
      </c>
      <c r="G181" s="75">
        <v>40</v>
      </c>
      <c r="H181" s="37">
        <v>5</v>
      </c>
      <c r="I181" s="80">
        <f t="shared" si="2"/>
        <v>200</v>
      </c>
      <c r="J181" s="80"/>
      <c r="K181" s="27"/>
    </row>
    <row r="182" s="66" customFormat="1" ht="29" customHeight="1" spans="1:11">
      <c r="A182" s="27">
        <v>179</v>
      </c>
      <c r="B182" s="73" t="s">
        <v>128</v>
      </c>
      <c r="C182" s="57" t="s">
        <v>304</v>
      </c>
      <c r="D182" s="27" t="s">
        <v>22</v>
      </c>
      <c r="E182" s="27" t="s">
        <v>213</v>
      </c>
      <c r="F182" s="57" t="s">
        <v>17</v>
      </c>
      <c r="G182" s="75">
        <v>3</v>
      </c>
      <c r="H182" s="37">
        <v>5</v>
      </c>
      <c r="I182" s="80">
        <f t="shared" si="2"/>
        <v>15</v>
      </c>
      <c r="J182" s="80"/>
      <c r="K182" s="27"/>
    </row>
    <row r="183" s="66" customFormat="1" ht="29" customHeight="1" spans="1:11">
      <c r="A183" s="27">
        <v>180</v>
      </c>
      <c r="B183" s="73" t="s">
        <v>128</v>
      </c>
      <c r="C183" s="57" t="s">
        <v>305</v>
      </c>
      <c r="D183" s="27" t="s">
        <v>22</v>
      </c>
      <c r="E183" s="27" t="s">
        <v>227</v>
      </c>
      <c r="F183" s="57" t="s">
        <v>17</v>
      </c>
      <c r="G183" s="75">
        <v>2</v>
      </c>
      <c r="H183" s="37">
        <v>5</v>
      </c>
      <c r="I183" s="80">
        <f t="shared" si="2"/>
        <v>10</v>
      </c>
      <c r="J183" s="80"/>
      <c r="K183" s="27"/>
    </row>
    <row r="184" s="66" customFormat="1" ht="29" customHeight="1" spans="1:11">
      <c r="A184" s="27">
        <v>181</v>
      </c>
      <c r="B184" s="73" t="s">
        <v>128</v>
      </c>
      <c r="C184" s="57" t="s">
        <v>306</v>
      </c>
      <c r="D184" s="27" t="s">
        <v>15</v>
      </c>
      <c r="E184" s="27" t="s">
        <v>151</v>
      </c>
      <c r="F184" s="33" t="s">
        <v>17</v>
      </c>
      <c r="G184" s="75">
        <v>25</v>
      </c>
      <c r="H184" s="28">
        <v>3</v>
      </c>
      <c r="I184" s="80">
        <f t="shared" si="2"/>
        <v>75</v>
      </c>
      <c r="J184" s="80"/>
      <c r="K184" s="27"/>
    </row>
    <row r="185" s="66" customFormat="1" ht="29" customHeight="1" spans="1:11">
      <c r="A185" s="27">
        <v>182</v>
      </c>
      <c r="B185" s="73" t="s">
        <v>128</v>
      </c>
      <c r="C185" s="57" t="s">
        <v>307</v>
      </c>
      <c r="D185" s="27" t="s">
        <v>22</v>
      </c>
      <c r="E185" s="27" t="s">
        <v>308</v>
      </c>
      <c r="F185" s="57" t="s">
        <v>17</v>
      </c>
      <c r="G185" s="75">
        <v>8</v>
      </c>
      <c r="H185" s="37">
        <v>5</v>
      </c>
      <c r="I185" s="80">
        <f t="shared" si="2"/>
        <v>40</v>
      </c>
      <c r="J185" s="80"/>
      <c r="K185" s="27"/>
    </row>
    <row r="186" s="66" customFormat="1" ht="29" customHeight="1" spans="1:11">
      <c r="A186" s="27">
        <v>183</v>
      </c>
      <c r="B186" s="73" t="s">
        <v>128</v>
      </c>
      <c r="C186" s="27" t="s">
        <v>309</v>
      </c>
      <c r="D186" s="27" t="s">
        <v>15</v>
      </c>
      <c r="E186" s="27" t="s">
        <v>310</v>
      </c>
      <c r="F186" s="27" t="s">
        <v>17</v>
      </c>
      <c r="G186" s="74">
        <v>80</v>
      </c>
      <c r="H186" s="28">
        <v>3</v>
      </c>
      <c r="I186" s="80">
        <f t="shared" si="2"/>
        <v>240</v>
      </c>
      <c r="J186" s="80"/>
      <c r="K186" s="27"/>
    </row>
    <row r="187" s="66" customFormat="1" ht="29" customHeight="1" spans="1:11">
      <c r="A187" s="27">
        <v>184</v>
      </c>
      <c r="B187" s="73" t="s">
        <v>128</v>
      </c>
      <c r="C187" s="27" t="s">
        <v>311</v>
      </c>
      <c r="D187" s="27" t="s">
        <v>22</v>
      </c>
      <c r="E187" s="27" t="s">
        <v>312</v>
      </c>
      <c r="F187" s="27" t="s">
        <v>17</v>
      </c>
      <c r="G187" s="74">
        <v>10</v>
      </c>
      <c r="H187" s="37">
        <v>5</v>
      </c>
      <c r="I187" s="80">
        <f t="shared" si="2"/>
        <v>50</v>
      </c>
      <c r="J187" s="80"/>
      <c r="K187" s="27"/>
    </row>
    <row r="188" s="66" customFormat="1" ht="29" customHeight="1" spans="1:11">
      <c r="A188" s="27">
        <v>185</v>
      </c>
      <c r="B188" s="73" t="s">
        <v>128</v>
      </c>
      <c r="C188" s="33" t="s">
        <v>313</v>
      </c>
      <c r="D188" s="33" t="s">
        <v>314</v>
      </c>
      <c r="E188" s="33" t="s">
        <v>315</v>
      </c>
      <c r="F188" s="33" t="s">
        <v>17</v>
      </c>
      <c r="G188" s="74">
        <v>100</v>
      </c>
      <c r="H188" s="37">
        <v>4</v>
      </c>
      <c r="I188" s="80">
        <f t="shared" si="2"/>
        <v>400</v>
      </c>
      <c r="J188" s="80"/>
      <c r="K188" s="27"/>
    </row>
    <row r="189" s="66" customFormat="1" ht="29" customHeight="1" spans="1:11">
      <c r="A189" s="27">
        <v>186</v>
      </c>
      <c r="B189" s="73" t="s">
        <v>128</v>
      </c>
      <c r="C189" s="33" t="s">
        <v>316</v>
      </c>
      <c r="D189" s="27" t="s">
        <v>22</v>
      </c>
      <c r="E189" s="27" t="s">
        <v>213</v>
      </c>
      <c r="F189" s="27" t="s">
        <v>17</v>
      </c>
      <c r="G189" s="74">
        <v>26</v>
      </c>
      <c r="H189" s="37">
        <v>5</v>
      </c>
      <c r="I189" s="80">
        <f t="shared" si="2"/>
        <v>130</v>
      </c>
      <c r="J189" s="80"/>
      <c r="K189" s="27"/>
    </row>
    <row r="190" s="66" customFormat="1" ht="29" customHeight="1" spans="1:11">
      <c r="A190" s="27">
        <v>187</v>
      </c>
      <c r="B190" s="73" t="s">
        <v>128</v>
      </c>
      <c r="C190" s="27" t="s">
        <v>317</v>
      </c>
      <c r="D190" s="27" t="s">
        <v>22</v>
      </c>
      <c r="E190" s="27" t="s">
        <v>132</v>
      </c>
      <c r="F190" s="27" t="s">
        <v>17</v>
      </c>
      <c r="G190" s="74">
        <v>40</v>
      </c>
      <c r="H190" s="37">
        <v>5</v>
      </c>
      <c r="I190" s="80">
        <f t="shared" si="2"/>
        <v>200</v>
      </c>
      <c r="J190" s="80"/>
      <c r="K190" s="27"/>
    </row>
    <row r="191" s="66" customFormat="1" ht="29" customHeight="1" spans="1:11">
      <c r="A191" s="27">
        <v>188</v>
      </c>
      <c r="B191" s="73" t="s">
        <v>128</v>
      </c>
      <c r="C191" s="27" t="s">
        <v>318</v>
      </c>
      <c r="D191" s="27" t="s">
        <v>22</v>
      </c>
      <c r="E191" s="27" t="s">
        <v>132</v>
      </c>
      <c r="F191" s="27" t="s">
        <v>17</v>
      </c>
      <c r="G191" s="74">
        <v>40</v>
      </c>
      <c r="H191" s="37">
        <v>5</v>
      </c>
      <c r="I191" s="80">
        <f t="shared" si="2"/>
        <v>200</v>
      </c>
      <c r="J191" s="80"/>
      <c r="K191" s="27"/>
    </row>
    <row r="192" s="66" customFormat="1" ht="29" customHeight="1" spans="1:11">
      <c r="A192" s="27">
        <v>189</v>
      </c>
      <c r="B192" s="73" t="s">
        <v>128</v>
      </c>
      <c r="C192" s="27" t="s">
        <v>319</v>
      </c>
      <c r="D192" s="27" t="s">
        <v>22</v>
      </c>
      <c r="E192" s="27" t="s">
        <v>132</v>
      </c>
      <c r="F192" s="27" t="s">
        <v>17</v>
      </c>
      <c r="G192" s="74">
        <v>20</v>
      </c>
      <c r="H192" s="37">
        <v>5</v>
      </c>
      <c r="I192" s="80">
        <f t="shared" si="2"/>
        <v>100</v>
      </c>
      <c r="J192" s="80"/>
      <c r="K192" s="27"/>
    </row>
    <row r="193" s="66" customFormat="1" ht="29" customHeight="1" spans="1:11">
      <c r="A193" s="27">
        <v>190</v>
      </c>
      <c r="B193" s="73" t="s">
        <v>128</v>
      </c>
      <c r="C193" s="27" t="s">
        <v>33</v>
      </c>
      <c r="D193" s="27" t="s">
        <v>22</v>
      </c>
      <c r="E193" s="27" t="s">
        <v>34</v>
      </c>
      <c r="F193" s="27" t="s">
        <v>17</v>
      </c>
      <c r="G193" s="74">
        <v>50000</v>
      </c>
      <c r="H193" s="37">
        <v>1.2</v>
      </c>
      <c r="I193" s="80">
        <f t="shared" si="2"/>
        <v>60000</v>
      </c>
      <c r="J193" s="80"/>
      <c r="K193" s="27"/>
    </row>
    <row r="194" s="66" customFormat="1" ht="29" customHeight="1" spans="1:11">
      <c r="A194" s="27">
        <v>191</v>
      </c>
      <c r="B194" s="73" t="s">
        <v>128</v>
      </c>
      <c r="C194" s="27" t="s">
        <v>320</v>
      </c>
      <c r="D194" s="27" t="s">
        <v>22</v>
      </c>
      <c r="E194" s="27" t="s">
        <v>132</v>
      </c>
      <c r="F194" s="27" t="s">
        <v>17</v>
      </c>
      <c r="G194" s="74">
        <v>4</v>
      </c>
      <c r="H194" s="37">
        <v>5</v>
      </c>
      <c r="I194" s="80">
        <f t="shared" ref="I194:I257" si="3">H194*G194</f>
        <v>20</v>
      </c>
      <c r="J194" s="80"/>
      <c r="K194" s="27"/>
    </row>
    <row r="195" s="66" customFormat="1" ht="29" customHeight="1" spans="1:11">
      <c r="A195" s="27">
        <v>192</v>
      </c>
      <c r="B195" s="73" t="s">
        <v>128</v>
      </c>
      <c r="C195" s="27" t="s">
        <v>321</v>
      </c>
      <c r="D195" s="27" t="s">
        <v>22</v>
      </c>
      <c r="E195" s="27" t="s">
        <v>132</v>
      </c>
      <c r="F195" s="27" t="s">
        <v>17</v>
      </c>
      <c r="G195" s="74">
        <v>4</v>
      </c>
      <c r="H195" s="37">
        <v>5</v>
      </c>
      <c r="I195" s="80">
        <f t="shared" si="3"/>
        <v>20</v>
      </c>
      <c r="J195" s="80"/>
      <c r="K195" s="27"/>
    </row>
    <row r="196" s="66" customFormat="1" ht="29" customHeight="1" spans="1:11">
      <c r="A196" s="27">
        <v>193</v>
      </c>
      <c r="B196" s="73" t="s">
        <v>128</v>
      </c>
      <c r="C196" s="33" t="s">
        <v>322</v>
      </c>
      <c r="D196" s="27" t="s">
        <v>22</v>
      </c>
      <c r="E196" s="27" t="s">
        <v>132</v>
      </c>
      <c r="F196" s="33" t="s">
        <v>17</v>
      </c>
      <c r="G196" s="74">
        <v>8</v>
      </c>
      <c r="H196" s="37">
        <v>5</v>
      </c>
      <c r="I196" s="80">
        <f t="shared" si="3"/>
        <v>40</v>
      </c>
      <c r="J196" s="80"/>
      <c r="K196" s="27"/>
    </row>
    <row r="197" s="66" customFormat="1" ht="29" customHeight="1" spans="1:11">
      <c r="A197" s="27">
        <v>194</v>
      </c>
      <c r="B197" s="73" t="s">
        <v>128</v>
      </c>
      <c r="C197" s="57" t="s">
        <v>323</v>
      </c>
      <c r="D197" s="27" t="s">
        <v>22</v>
      </c>
      <c r="E197" s="27" t="s">
        <v>190</v>
      </c>
      <c r="F197" s="33" t="s">
        <v>17</v>
      </c>
      <c r="G197" s="75">
        <v>100</v>
      </c>
      <c r="H197" s="37">
        <v>5</v>
      </c>
      <c r="I197" s="80">
        <f t="shared" si="3"/>
        <v>500</v>
      </c>
      <c r="J197" s="80"/>
      <c r="K197" s="27"/>
    </row>
    <row r="198" s="66" customFormat="1" ht="29" customHeight="1" spans="1:11">
      <c r="A198" s="27">
        <v>195</v>
      </c>
      <c r="B198" s="73" t="s">
        <v>128</v>
      </c>
      <c r="C198" s="57" t="s">
        <v>324</v>
      </c>
      <c r="D198" s="33" t="s">
        <v>15</v>
      </c>
      <c r="E198" s="27" t="s">
        <v>132</v>
      </c>
      <c r="F198" s="57" t="s">
        <v>17</v>
      </c>
      <c r="G198" s="75">
        <v>100</v>
      </c>
      <c r="H198" s="37">
        <v>3.5</v>
      </c>
      <c r="I198" s="80">
        <f t="shared" si="3"/>
        <v>350</v>
      </c>
      <c r="J198" s="80"/>
      <c r="K198" s="27"/>
    </row>
    <row r="199" s="66" customFormat="1" ht="29" customHeight="1" spans="1:11">
      <c r="A199" s="27">
        <v>196</v>
      </c>
      <c r="B199" s="73" t="s">
        <v>128</v>
      </c>
      <c r="C199" s="57" t="s">
        <v>325</v>
      </c>
      <c r="D199" s="57" t="s">
        <v>326</v>
      </c>
      <c r="E199" s="27" t="s">
        <v>132</v>
      </c>
      <c r="F199" s="57" t="s">
        <v>17</v>
      </c>
      <c r="G199" s="75">
        <v>100</v>
      </c>
      <c r="H199" s="37">
        <v>3</v>
      </c>
      <c r="I199" s="80">
        <f t="shared" si="3"/>
        <v>300</v>
      </c>
      <c r="J199" s="80"/>
      <c r="K199" s="27"/>
    </row>
    <row r="200" s="66" customFormat="1" ht="29" customHeight="1" spans="1:11">
      <c r="A200" s="27">
        <v>197</v>
      </c>
      <c r="B200" s="27" t="s">
        <v>327</v>
      </c>
      <c r="C200" s="27" t="s">
        <v>328</v>
      </c>
      <c r="D200" s="48" t="s">
        <v>178</v>
      </c>
      <c r="E200" s="27" t="s">
        <v>329</v>
      </c>
      <c r="F200" s="48" t="s">
        <v>17</v>
      </c>
      <c r="G200" s="27">
        <v>10</v>
      </c>
      <c r="H200" s="28">
        <v>3</v>
      </c>
      <c r="I200" s="80">
        <f t="shared" si="3"/>
        <v>30</v>
      </c>
      <c r="J200" s="80">
        <f>SUM(I200:I241)</f>
        <v>83589</v>
      </c>
      <c r="K200" s="27"/>
    </row>
    <row r="201" s="66" customFormat="1" ht="29" customHeight="1" spans="1:11">
      <c r="A201" s="27">
        <v>198</v>
      </c>
      <c r="B201" s="27" t="s">
        <v>327</v>
      </c>
      <c r="C201" s="27" t="s">
        <v>330</v>
      </c>
      <c r="D201" s="27" t="s">
        <v>331</v>
      </c>
      <c r="E201" s="27" t="s">
        <v>332</v>
      </c>
      <c r="F201" s="27" t="s">
        <v>17</v>
      </c>
      <c r="G201" s="27">
        <v>10</v>
      </c>
      <c r="H201" s="28">
        <v>13</v>
      </c>
      <c r="I201" s="80">
        <f t="shared" si="3"/>
        <v>130</v>
      </c>
      <c r="J201" s="80"/>
      <c r="K201" s="27"/>
    </row>
    <row r="202" s="66" customFormat="1" ht="29" customHeight="1" spans="1:11">
      <c r="A202" s="27">
        <v>199</v>
      </c>
      <c r="B202" s="27" t="s">
        <v>327</v>
      </c>
      <c r="C202" s="27" t="s">
        <v>333</v>
      </c>
      <c r="D202" s="48" t="s">
        <v>22</v>
      </c>
      <c r="E202" s="27" t="s">
        <v>329</v>
      </c>
      <c r="F202" s="48" t="s">
        <v>17</v>
      </c>
      <c r="G202" s="27">
        <v>20</v>
      </c>
      <c r="H202" s="28">
        <v>3.5</v>
      </c>
      <c r="I202" s="80">
        <f t="shared" si="3"/>
        <v>70</v>
      </c>
      <c r="J202" s="80"/>
      <c r="K202" s="27"/>
    </row>
    <row r="203" s="66" customFormat="1" ht="29" customHeight="1" spans="1:11">
      <c r="A203" s="27">
        <v>200</v>
      </c>
      <c r="B203" s="27" t="s">
        <v>327</v>
      </c>
      <c r="C203" s="27" t="s">
        <v>334</v>
      </c>
      <c r="D203" s="48" t="s">
        <v>22</v>
      </c>
      <c r="E203" s="27" t="s">
        <v>329</v>
      </c>
      <c r="F203" s="48" t="s">
        <v>17</v>
      </c>
      <c r="G203" s="27">
        <v>20</v>
      </c>
      <c r="H203" s="28">
        <v>3.5</v>
      </c>
      <c r="I203" s="80">
        <f t="shared" si="3"/>
        <v>70</v>
      </c>
      <c r="J203" s="80"/>
      <c r="K203" s="27"/>
    </row>
    <row r="204" s="66" customFormat="1" ht="29" customHeight="1" spans="1:11">
      <c r="A204" s="27">
        <v>201</v>
      </c>
      <c r="B204" s="27" t="s">
        <v>327</v>
      </c>
      <c r="C204" s="27" t="s">
        <v>335</v>
      </c>
      <c r="D204" s="48" t="s">
        <v>22</v>
      </c>
      <c r="E204" s="27" t="s">
        <v>336</v>
      </c>
      <c r="F204" s="48" t="s">
        <v>17</v>
      </c>
      <c r="G204" s="27">
        <v>10</v>
      </c>
      <c r="H204" s="28">
        <v>4</v>
      </c>
      <c r="I204" s="80">
        <f t="shared" si="3"/>
        <v>40</v>
      </c>
      <c r="J204" s="80"/>
      <c r="K204" s="27"/>
    </row>
    <row r="205" s="66" customFormat="1" ht="58" customHeight="1" spans="1:11">
      <c r="A205" s="27">
        <v>202</v>
      </c>
      <c r="B205" s="27" t="s">
        <v>327</v>
      </c>
      <c r="C205" s="48" t="s">
        <v>280</v>
      </c>
      <c r="D205" s="48" t="s">
        <v>22</v>
      </c>
      <c r="E205" s="27" t="s">
        <v>132</v>
      </c>
      <c r="F205" s="48" t="s">
        <v>17</v>
      </c>
      <c r="G205" s="27">
        <v>50</v>
      </c>
      <c r="H205" s="28">
        <v>5</v>
      </c>
      <c r="I205" s="80">
        <f t="shared" si="3"/>
        <v>250</v>
      </c>
      <c r="J205" s="80"/>
      <c r="K205" s="27"/>
    </row>
    <row r="206" s="66" customFormat="1" ht="29" customHeight="1" spans="1:11">
      <c r="A206" s="27">
        <v>203</v>
      </c>
      <c r="B206" s="27" t="s">
        <v>327</v>
      </c>
      <c r="C206" s="48" t="s">
        <v>337</v>
      </c>
      <c r="D206" s="48" t="s">
        <v>22</v>
      </c>
      <c r="E206" s="27" t="s">
        <v>329</v>
      </c>
      <c r="F206" s="48" t="s">
        <v>17</v>
      </c>
      <c r="G206" s="27">
        <v>90</v>
      </c>
      <c r="H206" s="28">
        <v>3.5</v>
      </c>
      <c r="I206" s="80">
        <f t="shared" si="3"/>
        <v>315</v>
      </c>
      <c r="J206" s="80"/>
      <c r="K206" s="27"/>
    </row>
    <row r="207" s="66" customFormat="1" ht="29" customHeight="1" spans="1:11">
      <c r="A207" s="27">
        <v>204</v>
      </c>
      <c r="B207" s="27" t="s">
        <v>327</v>
      </c>
      <c r="C207" s="48" t="s">
        <v>338</v>
      </c>
      <c r="D207" s="48" t="s">
        <v>22</v>
      </c>
      <c r="E207" s="27" t="s">
        <v>329</v>
      </c>
      <c r="F207" s="48" t="s">
        <v>17</v>
      </c>
      <c r="G207" s="27">
        <v>80</v>
      </c>
      <c r="H207" s="28">
        <v>3.5</v>
      </c>
      <c r="I207" s="80">
        <f t="shared" si="3"/>
        <v>280</v>
      </c>
      <c r="J207" s="80"/>
      <c r="K207" s="27"/>
    </row>
    <row r="208" s="66" customFormat="1" ht="29" customHeight="1" spans="1:11">
      <c r="A208" s="27">
        <v>205</v>
      </c>
      <c r="B208" s="27" t="s">
        <v>327</v>
      </c>
      <c r="C208" s="48" t="s">
        <v>37</v>
      </c>
      <c r="D208" s="48" t="s">
        <v>22</v>
      </c>
      <c r="E208" s="27" t="s">
        <v>339</v>
      </c>
      <c r="F208" s="48" t="s">
        <v>17</v>
      </c>
      <c r="G208" s="27">
        <v>80</v>
      </c>
      <c r="H208" s="28">
        <v>0.35</v>
      </c>
      <c r="I208" s="80">
        <f t="shared" si="3"/>
        <v>28</v>
      </c>
      <c r="J208" s="80"/>
      <c r="K208" s="27"/>
    </row>
    <row r="209" s="66" customFormat="1" ht="29" customHeight="1" spans="1:11">
      <c r="A209" s="27">
        <v>206</v>
      </c>
      <c r="B209" s="27" t="s">
        <v>327</v>
      </c>
      <c r="C209" s="48" t="s">
        <v>31</v>
      </c>
      <c r="D209" s="48" t="s">
        <v>22</v>
      </c>
      <c r="E209" s="27" t="s">
        <v>32</v>
      </c>
      <c r="F209" s="48" t="s">
        <v>17</v>
      </c>
      <c r="G209" s="27">
        <v>30</v>
      </c>
      <c r="H209" s="28">
        <v>8.2</v>
      </c>
      <c r="I209" s="80">
        <f t="shared" si="3"/>
        <v>246</v>
      </c>
      <c r="J209" s="80"/>
      <c r="K209" s="27"/>
    </row>
    <row r="210" s="66" customFormat="1" ht="29" customHeight="1" spans="1:11">
      <c r="A210" s="27">
        <v>207</v>
      </c>
      <c r="B210" s="27" t="s">
        <v>327</v>
      </c>
      <c r="C210" s="48" t="s">
        <v>253</v>
      </c>
      <c r="D210" s="48" t="s">
        <v>22</v>
      </c>
      <c r="E210" s="27" t="s">
        <v>151</v>
      </c>
      <c r="F210" s="48" t="s">
        <v>17</v>
      </c>
      <c r="G210" s="27">
        <v>10</v>
      </c>
      <c r="H210" s="37">
        <v>5</v>
      </c>
      <c r="I210" s="80">
        <f t="shared" si="3"/>
        <v>50</v>
      </c>
      <c r="J210" s="80"/>
      <c r="K210" s="27"/>
    </row>
    <row r="211" s="66" customFormat="1" ht="29" customHeight="1" spans="1:11">
      <c r="A211" s="27">
        <v>208</v>
      </c>
      <c r="B211" s="27" t="s">
        <v>327</v>
      </c>
      <c r="C211" s="48" t="s">
        <v>340</v>
      </c>
      <c r="D211" s="48" t="s">
        <v>22</v>
      </c>
      <c r="E211" s="27" t="s">
        <v>329</v>
      </c>
      <c r="F211" s="48" t="s">
        <v>17</v>
      </c>
      <c r="G211" s="27">
        <v>120</v>
      </c>
      <c r="H211" s="28">
        <v>3.5</v>
      </c>
      <c r="I211" s="80">
        <f t="shared" si="3"/>
        <v>420</v>
      </c>
      <c r="J211" s="80"/>
      <c r="K211" s="27"/>
    </row>
    <row r="212" s="66" customFormat="1" ht="29" customHeight="1" spans="1:11">
      <c r="A212" s="27">
        <v>209</v>
      </c>
      <c r="B212" s="27" t="s">
        <v>327</v>
      </c>
      <c r="C212" s="27" t="s">
        <v>231</v>
      </c>
      <c r="D212" s="48" t="s">
        <v>22</v>
      </c>
      <c r="E212" s="27" t="s">
        <v>134</v>
      </c>
      <c r="F212" s="48" t="s">
        <v>17</v>
      </c>
      <c r="G212" s="27">
        <v>350</v>
      </c>
      <c r="H212" s="28">
        <v>3.5</v>
      </c>
      <c r="I212" s="80">
        <f t="shared" si="3"/>
        <v>1225</v>
      </c>
      <c r="J212" s="80"/>
      <c r="K212" s="27"/>
    </row>
    <row r="213" s="66" customFormat="1" ht="29" customHeight="1" spans="1:11">
      <c r="A213" s="27">
        <v>210</v>
      </c>
      <c r="B213" s="27" t="s">
        <v>327</v>
      </c>
      <c r="C213" s="48" t="s">
        <v>341</v>
      </c>
      <c r="D213" s="48" t="s">
        <v>22</v>
      </c>
      <c r="E213" s="27" t="s">
        <v>329</v>
      </c>
      <c r="F213" s="48" t="s">
        <v>17</v>
      </c>
      <c r="G213" s="27">
        <v>20</v>
      </c>
      <c r="H213" s="28">
        <v>3.5</v>
      </c>
      <c r="I213" s="80">
        <f t="shared" si="3"/>
        <v>70</v>
      </c>
      <c r="J213" s="80"/>
      <c r="K213" s="27"/>
    </row>
    <row r="214" s="66" customFormat="1" ht="29" customHeight="1" spans="1:11">
      <c r="A214" s="27">
        <v>211</v>
      </c>
      <c r="B214" s="27" t="s">
        <v>327</v>
      </c>
      <c r="C214" s="48" t="s">
        <v>342</v>
      </c>
      <c r="D214" s="48" t="s">
        <v>22</v>
      </c>
      <c r="E214" s="27" t="s">
        <v>329</v>
      </c>
      <c r="F214" s="48" t="s">
        <v>17</v>
      </c>
      <c r="G214" s="27">
        <v>10</v>
      </c>
      <c r="H214" s="28">
        <v>3.5</v>
      </c>
      <c r="I214" s="80">
        <f t="shared" si="3"/>
        <v>35</v>
      </c>
      <c r="J214" s="80"/>
      <c r="K214" s="27"/>
    </row>
    <row r="215" s="66" customFormat="1" ht="29" customHeight="1" spans="1:11">
      <c r="A215" s="27">
        <v>212</v>
      </c>
      <c r="B215" s="27" t="s">
        <v>327</v>
      </c>
      <c r="C215" s="48" t="s">
        <v>343</v>
      </c>
      <c r="D215" s="48" t="s">
        <v>22</v>
      </c>
      <c r="E215" s="27" t="s">
        <v>329</v>
      </c>
      <c r="F215" s="48" t="s">
        <v>17</v>
      </c>
      <c r="G215" s="27">
        <v>200</v>
      </c>
      <c r="H215" s="28">
        <v>3.5</v>
      </c>
      <c r="I215" s="80">
        <f t="shared" si="3"/>
        <v>700</v>
      </c>
      <c r="J215" s="80"/>
      <c r="K215" s="27"/>
    </row>
    <row r="216" s="66" customFormat="1" ht="29" customHeight="1" spans="1:11">
      <c r="A216" s="27">
        <v>213</v>
      </c>
      <c r="B216" s="27" t="s">
        <v>327</v>
      </c>
      <c r="C216" s="48" t="s">
        <v>344</v>
      </c>
      <c r="D216" s="48" t="s">
        <v>345</v>
      </c>
      <c r="E216" s="27" t="s">
        <v>346</v>
      </c>
      <c r="F216" s="48" t="s">
        <v>47</v>
      </c>
      <c r="G216" s="27">
        <v>24000</v>
      </c>
      <c r="H216" s="28">
        <v>0.1</v>
      </c>
      <c r="I216" s="80">
        <f t="shared" si="3"/>
        <v>2400</v>
      </c>
      <c r="J216" s="80"/>
      <c r="K216" s="27"/>
    </row>
    <row r="217" s="66" customFormat="1" ht="29" customHeight="1" spans="1:11">
      <c r="A217" s="27">
        <v>214</v>
      </c>
      <c r="B217" s="27" t="s">
        <v>327</v>
      </c>
      <c r="C217" s="48" t="s">
        <v>98</v>
      </c>
      <c r="D217" s="48" t="s">
        <v>347</v>
      </c>
      <c r="E217" s="27" t="s">
        <v>346</v>
      </c>
      <c r="F217" s="48" t="s">
        <v>47</v>
      </c>
      <c r="G217" s="27">
        <v>24000</v>
      </c>
      <c r="H217" s="28">
        <v>0.14</v>
      </c>
      <c r="I217" s="80">
        <f t="shared" si="3"/>
        <v>3360</v>
      </c>
      <c r="J217" s="80"/>
      <c r="K217" s="27"/>
    </row>
    <row r="218" s="66" customFormat="1" ht="29" customHeight="1" spans="1:11">
      <c r="A218" s="27">
        <v>215</v>
      </c>
      <c r="B218" s="27" t="s">
        <v>327</v>
      </c>
      <c r="C218" s="32" t="s">
        <v>78</v>
      </c>
      <c r="D218" s="48" t="s">
        <v>348</v>
      </c>
      <c r="E218" s="27" t="s">
        <v>346</v>
      </c>
      <c r="F218" s="48" t="s">
        <v>47</v>
      </c>
      <c r="G218" s="27">
        <v>24000</v>
      </c>
      <c r="H218" s="28">
        <v>0.07</v>
      </c>
      <c r="I218" s="80">
        <f t="shared" si="3"/>
        <v>1680</v>
      </c>
      <c r="J218" s="80"/>
      <c r="K218" s="27"/>
    </row>
    <row r="219" s="66" customFormat="1" ht="29" customHeight="1" spans="1:11">
      <c r="A219" s="27">
        <v>216</v>
      </c>
      <c r="B219" s="27" t="s">
        <v>327</v>
      </c>
      <c r="C219" s="48" t="s">
        <v>42</v>
      </c>
      <c r="D219" s="27" t="s">
        <v>15</v>
      </c>
      <c r="E219" s="27" t="s">
        <v>43</v>
      </c>
      <c r="F219" s="48" t="s">
        <v>17</v>
      </c>
      <c r="G219" s="27">
        <v>90</v>
      </c>
      <c r="H219" s="28">
        <v>5</v>
      </c>
      <c r="I219" s="80">
        <f t="shared" si="3"/>
        <v>450</v>
      </c>
      <c r="J219" s="80"/>
      <c r="K219" s="27"/>
    </row>
    <row r="220" s="66" customFormat="1" ht="29" customHeight="1" spans="1:11">
      <c r="A220" s="27">
        <v>217</v>
      </c>
      <c r="B220" s="27" t="s">
        <v>327</v>
      </c>
      <c r="C220" s="48" t="s">
        <v>349</v>
      </c>
      <c r="D220" s="48" t="s">
        <v>22</v>
      </c>
      <c r="E220" s="27" t="s">
        <v>329</v>
      </c>
      <c r="F220" s="48" t="s">
        <v>17</v>
      </c>
      <c r="G220" s="27">
        <v>50</v>
      </c>
      <c r="H220" s="28">
        <v>3.5</v>
      </c>
      <c r="I220" s="80">
        <f t="shared" si="3"/>
        <v>175</v>
      </c>
      <c r="J220" s="80"/>
      <c r="K220" s="27"/>
    </row>
    <row r="221" s="66" customFormat="1" ht="29" customHeight="1" spans="1:11">
      <c r="A221" s="27">
        <v>218</v>
      </c>
      <c r="B221" s="27" t="s">
        <v>327</v>
      </c>
      <c r="C221" s="27" t="s">
        <v>14</v>
      </c>
      <c r="D221" s="27" t="s">
        <v>15</v>
      </c>
      <c r="E221" s="27" t="s">
        <v>16</v>
      </c>
      <c r="F221" s="48" t="s">
        <v>17</v>
      </c>
      <c r="G221" s="27">
        <v>20</v>
      </c>
      <c r="H221" s="28">
        <v>3</v>
      </c>
      <c r="I221" s="80">
        <f t="shared" si="3"/>
        <v>60</v>
      </c>
      <c r="J221" s="80"/>
      <c r="K221" s="27"/>
    </row>
    <row r="222" s="66" customFormat="1" ht="29" customHeight="1" spans="1:11">
      <c r="A222" s="27">
        <v>219</v>
      </c>
      <c r="B222" s="27" t="s">
        <v>327</v>
      </c>
      <c r="C222" s="27" t="s">
        <v>85</v>
      </c>
      <c r="D222" s="27" t="s">
        <v>15</v>
      </c>
      <c r="E222" s="27" t="s">
        <v>16</v>
      </c>
      <c r="F222" s="48" t="s">
        <v>17</v>
      </c>
      <c r="G222" s="27">
        <v>80</v>
      </c>
      <c r="H222" s="28">
        <v>3</v>
      </c>
      <c r="I222" s="80">
        <f t="shared" si="3"/>
        <v>240</v>
      </c>
      <c r="J222" s="80"/>
      <c r="K222" s="27"/>
    </row>
    <row r="223" s="66" customFormat="1" ht="29" customHeight="1" spans="1:11">
      <c r="A223" s="27">
        <v>220</v>
      </c>
      <c r="B223" s="27" t="s">
        <v>327</v>
      </c>
      <c r="C223" s="48" t="s">
        <v>350</v>
      </c>
      <c r="D223" s="48" t="s">
        <v>22</v>
      </c>
      <c r="E223" s="27" t="s">
        <v>329</v>
      </c>
      <c r="F223" s="48" t="s">
        <v>17</v>
      </c>
      <c r="G223" s="27">
        <v>600</v>
      </c>
      <c r="H223" s="28">
        <v>3.5</v>
      </c>
      <c r="I223" s="80">
        <f t="shared" si="3"/>
        <v>2100</v>
      </c>
      <c r="J223" s="80"/>
      <c r="K223" s="27"/>
    </row>
    <row r="224" s="66" customFormat="1" ht="29" customHeight="1" spans="1:11">
      <c r="A224" s="27">
        <v>221</v>
      </c>
      <c r="B224" s="27" t="s">
        <v>327</v>
      </c>
      <c r="C224" s="48" t="s">
        <v>351</v>
      </c>
      <c r="D224" s="48" t="s">
        <v>22</v>
      </c>
      <c r="E224" s="27" t="s">
        <v>329</v>
      </c>
      <c r="F224" s="48" t="s">
        <v>17</v>
      </c>
      <c r="G224" s="27">
        <v>20</v>
      </c>
      <c r="H224" s="28">
        <v>3.5</v>
      </c>
      <c r="I224" s="80">
        <f t="shared" si="3"/>
        <v>70</v>
      </c>
      <c r="J224" s="80"/>
      <c r="K224" s="27"/>
    </row>
    <row r="225" s="66" customFormat="1" ht="29" customHeight="1" spans="1:11">
      <c r="A225" s="27">
        <v>222</v>
      </c>
      <c r="B225" s="27" t="s">
        <v>327</v>
      </c>
      <c r="C225" s="27" t="s">
        <v>352</v>
      </c>
      <c r="D225" s="48" t="s">
        <v>22</v>
      </c>
      <c r="E225" s="27" t="s">
        <v>353</v>
      </c>
      <c r="F225" s="48" t="s">
        <v>17</v>
      </c>
      <c r="G225" s="27">
        <v>210</v>
      </c>
      <c r="H225" s="28">
        <v>8</v>
      </c>
      <c r="I225" s="80">
        <f t="shared" si="3"/>
        <v>1680</v>
      </c>
      <c r="J225" s="80"/>
      <c r="K225" s="27"/>
    </row>
    <row r="226" s="66" customFormat="1" ht="29" customHeight="1" spans="1:11">
      <c r="A226" s="27">
        <v>223</v>
      </c>
      <c r="B226" s="27" t="s">
        <v>327</v>
      </c>
      <c r="C226" s="38" t="s">
        <v>67</v>
      </c>
      <c r="D226" s="48" t="s">
        <v>22</v>
      </c>
      <c r="E226" s="27" t="s">
        <v>68</v>
      </c>
      <c r="F226" s="48" t="s">
        <v>17</v>
      </c>
      <c r="G226" s="27">
        <v>240</v>
      </c>
      <c r="H226" s="34">
        <v>4</v>
      </c>
      <c r="I226" s="80">
        <f t="shared" si="3"/>
        <v>960</v>
      </c>
      <c r="J226" s="80"/>
      <c r="K226" s="27"/>
    </row>
    <row r="227" s="66" customFormat="1" ht="29" customHeight="1" spans="1:11">
      <c r="A227" s="27">
        <v>224</v>
      </c>
      <c r="B227" s="27" t="s">
        <v>327</v>
      </c>
      <c r="C227" s="48" t="s">
        <v>354</v>
      </c>
      <c r="D227" s="48" t="s">
        <v>22</v>
      </c>
      <c r="E227" s="27" t="s">
        <v>329</v>
      </c>
      <c r="F227" s="48" t="s">
        <v>17</v>
      </c>
      <c r="G227" s="27">
        <v>20</v>
      </c>
      <c r="H227" s="28">
        <v>3.5</v>
      </c>
      <c r="I227" s="80">
        <f t="shared" si="3"/>
        <v>70</v>
      </c>
      <c r="J227" s="80"/>
      <c r="K227" s="27"/>
    </row>
    <row r="228" s="66" customFormat="1" ht="29" customHeight="1" spans="1:11">
      <c r="A228" s="27">
        <v>225</v>
      </c>
      <c r="B228" s="27" t="s">
        <v>327</v>
      </c>
      <c r="C228" s="48" t="s">
        <v>355</v>
      </c>
      <c r="D228" s="48" t="s">
        <v>22</v>
      </c>
      <c r="E228" s="27" t="s">
        <v>329</v>
      </c>
      <c r="F228" s="48" t="s">
        <v>17</v>
      </c>
      <c r="G228" s="27">
        <v>240</v>
      </c>
      <c r="H228" s="28">
        <v>3.5</v>
      </c>
      <c r="I228" s="80">
        <f t="shared" si="3"/>
        <v>840</v>
      </c>
      <c r="J228" s="80"/>
      <c r="K228" s="27"/>
    </row>
    <row r="229" s="66" customFormat="1" ht="29" customHeight="1" spans="1:11">
      <c r="A229" s="27">
        <v>226</v>
      </c>
      <c r="B229" s="27" t="s">
        <v>327</v>
      </c>
      <c r="C229" s="48" t="s">
        <v>86</v>
      </c>
      <c r="D229" s="48" t="s">
        <v>22</v>
      </c>
      <c r="E229" s="27" t="s">
        <v>87</v>
      </c>
      <c r="F229" s="48" t="s">
        <v>17</v>
      </c>
      <c r="G229" s="27">
        <v>40</v>
      </c>
      <c r="H229" s="34">
        <v>8</v>
      </c>
      <c r="I229" s="80">
        <f t="shared" si="3"/>
        <v>320</v>
      </c>
      <c r="J229" s="80"/>
      <c r="K229" s="27"/>
    </row>
    <row r="230" s="66" customFormat="1" ht="29" customHeight="1" spans="1:11">
      <c r="A230" s="27">
        <v>227</v>
      </c>
      <c r="B230" s="27" t="s">
        <v>327</v>
      </c>
      <c r="C230" s="48" t="s">
        <v>356</v>
      </c>
      <c r="D230" s="48" t="s">
        <v>22</v>
      </c>
      <c r="E230" s="27" t="s">
        <v>357</v>
      </c>
      <c r="F230" s="48" t="s">
        <v>47</v>
      </c>
      <c r="G230" s="27">
        <v>10000</v>
      </c>
      <c r="H230" s="28">
        <v>0.3</v>
      </c>
      <c r="I230" s="80">
        <f t="shared" si="3"/>
        <v>3000</v>
      </c>
      <c r="J230" s="80"/>
      <c r="K230" s="27"/>
    </row>
    <row r="231" s="66" customFormat="1" ht="29" customHeight="1" spans="1:11">
      <c r="A231" s="27">
        <v>228</v>
      </c>
      <c r="B231" s="27" t="s">
        <v>327</v>
      </c>
      <c r="C231" s="48" t="s">
        <v>358</v>
      </c>
      <c r="D231" s="48" t="s">
        <v>22</v>
      </c>
      <c r="E231" s="27" t="s">
        <v>357</v>
      </c>
      <c r="F231" s="48" t="s">
        <v>47</v>
      </c>
      <c r="G231" s="27">
        <v>10000</v>
      </c>
      <c r="H231" s="28">
        <v>0.3</v>
      </c>
      <c r="I231" s="80">
        <f t="shared" si="3"/>
        <v>3000</v>
      </c>
      <c r="J231" s="80"/>
      <c r="K231" s="27"/>
    </row>
    <row r="232" s="66" customFormat="1" ht="29" customHeight="1" spans="1:11">
      <c r="A232" s="27">
        <v>229</v>
      </c>
      <c r="B232" s="27" t="s">
        <v>327</v>
      </c>
      <c r="C232" s="48" t="s">
        <v>359</v>
      </c>
      <c r="D232" s="48" t="s">
        <v>22</v>
      </c>
      <c r="E232" s="27" t="s">
        <v>329</v>
      </c>
      <c r="F232" s="48" t="s">
        <v>17</v>
      </c>
      <c r="G232" s="27">
        <v>10</v>
      </c>
      <c r="H232" s="28">
        <v>3.5</v>
      </c>
      <c r="I232" s="80">
        <f t="shared" si="3"/>
        <v>35</v>
      </c>
      <c r="J232" s="80"/>
      <c r="K232" s="27"/>
    </row>
    <row r="233" s="66" customFormat="1" ht="29" customHeight="1" spans="1:11">
      <c r="A233" s="27">
        <v>230</v>
      </c>
      <c r="B233" s="27" t="s">
        <v>327</v>
      </c>
      <c r="C233" s="48" t="s">
        <v>360</v>
      </c>
      <c r="D233" s="48" t="s">
        <v>22</v>
      </c>
      <c r="E233" s="27" t="s">
        <v>336</v>
      </c>
      <c r="F233" s="48" t="s">
        <v>17</v>
      </c>
      <c r="G233" s="27">
        <v>20</v>
      </c>
      <c r="H233" s="28">
        <v>4</v>
      </c>
      <c r="I233" s="80">
        <f t="shared" si="3"/>
        <v>80</v>
      </c>
      <c r="J233" s="80"/>
      <c r="K233" s="27"/>
    </row>
    <row r="234" s="66" customFormat="1" ht="29" customHeight="1" spans="1:11">
      <c r="A234" s="27">
        <v>231</v>
      </c>
      <c r="B234" s="27" t="s">
        <v>327</v>
      </c>
      <c r="C234" s="48" t="s">
        <v>361</v>
      </c>
      <c r="D234" s="48" t="s">
        <v>22</v>
      </c>
      <c r="E234" s="27" t="s">
        <v>329</v>
      </c>
      <c r="F234" s="48" t="s">
        <v>17</v>
      </c>
      <c r="G234" s="27">
        <v>20</v>
      </c>
      <c r="H234" s="28">
        <v>3</v>
      </c>
      <c r="I234" s="80">
        <f t="shared" si="3"/>
        <v>60</v>
      </c>
      <c r="J234" s="80"/>
      <c r="K234" s="27"/>
    </row>
    <row r="235" s="66" customFormat="1" ht="29" customHeight="1" spans="1:11">
      <c r="A235" s="27">
        <v>232</v>
      </c>
      <c r="B235" s="27" t="s">
        <v>327</v>
      </c>
      <c r="C235" s="48" t="s">
        <v>362</v>
      </c>
      <c r="D235" s="48" t="s">
        <v>22</v>
      </c>
      <c r="E235" s="27" t="s">
        <v>329</v>
      </c>
      <c r="F235" s="48" t="s">
        <v>17</v>
      </c>
      <c r="G235" s="27">
        <v>40</v>
      </c>
      <c r="H235" s="28">
        <v>3.5</v>
      </c>
      <c r="I235" s="80">
        <f t="shared" si="3"/>
        <v>140</v>
      </c>
      <c r="J235" s="80"/>
      <c r="K235" s="27"/>
    </row>
    <row r="236" s="66" customFormat="1" ht="29" customHeight="1" spans="1:11">
      <c r="A236" s="27">
        <v>233</v>
      </c>
      <c r="B236" s="27" t="s">
        <v>327</v>
      </c>
      <c r="C236" s="48" t="s">
        <v>363</v>
      </c>
      <c r="D236" s="48" t="s">
        <v>22</v>
      </c>
      <c r="E236" s="27" t="s">
        <v>329</v>
      </c>
      <c r="F236" s="48" t="s">
        <v>17</v>
      </c>
      <c r="G236" s="27">
        <v>40</v>
      </c>
      <c r="H236" s="28">
        <v>3.5</v>
      </c>
      <c r="I236" s="80">
        <f t="shared" si="3"/>
        <v>140</v>
      </c>
      <c r="J236" s="80"/>
      <c r="K236" s="27"/>
    </row>
    <row r="237" s="66" customFormat="1" ht="29" customHeight="1" spans="1:11">
      <c r="A237" s="27">
        <v>234</v>
      </c>
      <c r="B237" s="27" t="s">
        <v>327</v>
      </c>
      <c r="C237" s="48" t="s">
        <v>364</v>
      </c>
      <c r="D237" s="48" t="s">
        <v>22</v>
      </c>
      <c r="E237" s="27" t="s">
        <v>329</v>
      </c>
      <c r="F237" s="48" t="s">
        <v>17</v>
      </c>
      <c r="G237" s="27">
        <v>20</v>
      </c>
      <c r="H237" s="28">
        <v>3.5</v>
      </c>
      <c r="I237" s="80">
        <f t="shared" si="3"/>
        <v>70</v>
      </c>
      <c r="J237" s="80"/>
      <c r="K237" s="27"/>
    </row>
    <row r="238" s="66" customFormat="1" ht="29" customHeight="1" spans="1:11">
      <c r="A238" s="27">
        <v>235</v>
      </c>
      <c r="B238" s="27" t="s">
        <v>327</v>
      </c>
      <c r="C238" s="48" t="s">
        <v>365</v>
      </c>
      <c r="D238" s="48" t="s">
        <v>22</v>
      </c>
      <c r="E238" s="27" t="s">
        <v>329</v>
      </c>
      <c r="F238" s="48" t="s">
        <v>17</v>
      </c>
      <c r="G238" s="27">
        <v>260</v>
      </c>
      <c r="H238" s="28">
        <v>3.5</v>
      </c>
      <c r="I238" s="80">
        <f t="shared" si="3"/>
        <v>910</v>
      </c>
      <c r="J238" s="80"/>
      <c r="K238" s="27"/>
    </row>
    <row r="239" s="66" customFormat="1" ht="29" customHeight="1" spans="1:11">
      <c r="A239" s="27">
        <v>236</v>
      </c>
      <c r="B239" s="27" t="s">
        <v>327</v>
      </c>
      <c r="C239" s="48" t="s">
        <v>366</v>
      </c>
      <c r="D239" s="48" t="s">
        <v>22</v>
      </c>
      <c r="E239" s="27" t="s">
        <v>329</v>
      </c>
      <c r="F239" s="48" t="s">
        <v>17</v>
      </c>
      <c r="G239" s="27">
        <v>20</v>
      </c>
      <c r="H239" s="28">
        <v>3.5</v>
      </c>
      <c r="I239" s="80">
        <f t="shared" si="3"/>
        <v>70</v>
      </c>
      <c r="J239" s="80"/>
      <c r="K239" s="27"/>
    </row>
    <row r="240" s="66" customFormat="1" ht="29" customHeight="1" spans="1:11">
      <c r="A240" s="27">
        <v>237</v>
      </c>
      <c r="B240" s="27" t="s">
        <v>327</v>
      </c>
      <c r="C240" s="48" t="s">
        <v>367</v>
      </c>
      <c r="D240" s="48" t="s">
        <v>22</v>
      </c>
      <c r="E240" s="27" t="s">
        <v>336</v>
      </c>
      <c r="F240" s="48" t="s">
        <v>17</v>
      </c>
      <c r="G240" s="27">
        <v>30</v>
      </c>
      <c r="H240" s="28">
        <v>4</v>
      </c>
      <c r="I240" s="80">
        <f t="shared" si="3"/>
        <v>120</v>
      </c>
      <c r="J240" s="80"/>
      <c r="K240" s="27"/>
    </row>
    <row r="241" s="66" customFormat="1" ht="29" customHeight="1" spans="1:11">
      <c r="A241" s="27">
        <v>238</v>
      </c>
      <c r="B241" s="27" t="s">
        <v>327</v>
      </c>
      <c r="C241" s="27" t="s">
        <v>33</v>
      </c>
      <c r="D241" s="27" t="s">
        <v>22</v>
      </c>
      <c r="E241" s="27" t="s">
        <v>34</v>
      </c>
      <c r="F241" s="27" t="s">
        <v>17</v>
      </c>
      <c r="G241" s="27">
        <v>48000</v>
      </c>
      <c r="H241" s="28">
        <v>1.2</v>
      </c>
      <c r="I241" s="80">
        <f t="shared" si="3"/>
        <v>57600</v>
      </c>
      <c r="J241" s="80"/>
      <c r="K241" s="27"/>
    </row>
    <row r="242" s="66" customFormat="1" ht="29" customHeight="1" spans="1:11">
      <c r="A242" s="27">
        <v>239</v>
      </c>
      <c r="B242" s="27" t="s">
        <v>368</v>
      </c>
      <c r="C242" s="27" t="s">
        <v>369</v>
      </c>
      <c r="D242" s="27" t="s">
        <v>370</v>
      </c>
      <c r="E242" s="27" t="s">
        <v>371</v>
      </c>
      <c r="F242" s="27" t="s">
        <v>199</v>
      </c>
      <c r="G242" s="27">
        <v>6000</v>
      </c>
      <c r="H242" s="28">
        <v>1.2</v>
      </c>
      <c r="I242" s="80">
        <f t="shared" si="3"/>
        <v>7200</v>
      </c>
      <c r="J242" s="80">
        <f>SUM(I242:I286)</f>
        <v>92280</v>
      </c>
      <c r="K242" s="27"/>
    </row>
    <row r="243" s="66" customFormat="1" ht="29" customHeight="1" spans="1:11">
      <c r="A243" s="27">
        <v>240</v>
      </c>
      <c r="B243" s="27" t="s">
        <v>368</v>
      </c>
      <c r="C243" s="27" t="s">
        <v>372</v>
      </c>
      <c r="D243" s="27" t="s">
        <v>22</v>
      </c>
      <c r="E243" s="27" t="s">
        <v>134</v>
      </c>
      <c r="F243" s="27" t="s">
        <v>17</v>
      </c>
      <c r="G243" s="27">
        <v>50</v>
      </c>
      <c r="H243" s="28">
        <v>8</v>
      </c>
      <c r="I243" s="80">
        <f t="shared" si="3"/>
        <v>400</v>
      </c>
      <c r="J243" s="80"/>
      <c r="K243" s="27"/>
    </row>
    <row r="244" s="66" customFormat="1" ht="29" customHeight="1" spans="1:11">
      <c r="A244" s="27">
        <v>241</v>
      </c>
      <c r="B244" s="27" t="s">
        <v>368</v>
      </c>
      <c r="C244" s="27" t="s">
        <v>373</v>
      </c>
      <c r="D244" s="27" t="s">
        <v>22</v>
      </c>
      <c r="E244" s="27" t="s">
        <v>134</v>
      </c>
      <c r="F244" s="27" t="s">
        <v>17</v>
      </c>
      <c r="G244" s="27">
        <v>50</v>
      </c>
      <c r="H244" s="28">
        <v>8</v>
      </c>
      <c r="I244" s="80">
        <f t="shared" si="3"/>
        <v>400</v>
      </c>
      <c r="J244" s="80"/>
      <c r="K244" s="27"/>
    </row>
    <row r="245" s="66" customFormat="1" ht="29" customHeight="1" spans="1:11">
      <c r="A245" s="27">
        <v>242</v>
      </c>
      <c r="B245" s="27" t="s">
        <v>368</v>
      </c>
      <c r="C245" s="27" t="s">
        <v>374</v>
      </c>
      <c r="D245" s="27" t="s">
        <v>22</v>
      </c>
      <c r="E245" s="27" t="s">
        <v>134</v>
      </c>
      <c r="F245" s="27" t="s">
        <v>17</v>
      </c>
      <c r="G245" s="27">
        <v>50</v>
      </c>
      <c r="H245" s="28">
        <v>8</v>
      </c>
      <c r="I245" s="80">
        <f t="shared" si="3"/>
        <v>400</v>
      </c>
      <c r="J245" s="80"/>
      <c r="K245" s="27"/>
    </row>
    <row r="246" s="66" customFormat="1" ht="29" customHeight="1" spans="1:11">
      <c r="A246" s="27">
        <v>243</v>
      </c>
      <c r="B246" s="27" t="s">
        <v>368</v>
      </c>
      <c r="C246" s="27" t="s">
        <v>375</v>
      </c>
      <c r="D246" s="27" t="s">
        <v>22</v>
      </c>
      <c r="E246" s="27" t="s">
        <v>376</v>
      </c>
      <c r="F246" s="27" t="s">
        <v>17</v>
      </c>
      <c r="G246" s="27">
        <v>50</v>
      </c>
      <c r="H246" s="28">
        <v>8</v>
      </c>
      <c r="I246" s="80">
        <f t="shared" si="3"/>
        <v>400</v>
      </c>
      <c r="J246" s="80"/>
      <c r="K246" s="27"/>
    </row>
    <row r="247" s="66" customFormat="1" ht="71" customHeight="1" spans="1:11">
      <c r="A247" s="27">
        <v>244</v>
      </c>
      <c r="B247" s="27" t="s">
        <v>368</v>
      </c>
      <c r="C247" s="27" t="s">
        <v>377</v>
      </c>
      <c r="D247" s="27" t="s">
        <v>22</v>
      </c>
      <c r="E247" s="27" t="s">
        <v>134</v>
      </c>
      <c r="F247" s="27" t="s">
        <v>17</v>
      </c>
      <c r="G247" s="27">
        <v>50</v>
      </c>
      <c r="H247" s="28">
        <v>8</v>
      </c>
      <c r="I247" s="80">
        <f t="shared" si="3"/>
        <v>400</v>
      </c>
      <c r="J247" s="80"/>
      <c r="K247" s="27"/>
    </row>
    <row r="248" s="66" customFormat="1" ht="29" customHeight="1" spans="1:11">
      <c r="A248" s="27">
        <v>245</v>
      </c>
      <c r="B248" s="27" t="s">
        <v>368</v>
      </c>
      <c r="C248" s="27" t="s">
        <v>133</v>
      </c>
      <c r="D248" s="27" t="s">
        <v>22</v>
      </c>
      <c r="E248" s="27" t="s">
        <v>134</v>
      </c>
      <c r="F248" s="27" t="s">
        <v>17</v>
      </c>
      <c r="G248" s="27">
        <v>50</v>
      </c>
      <c r="H248" s="28">
        <v>7</v>
      </c>
      <c r="I248" s="80">
        <f t="shared" si="3"/>
        <v>350</v>
      </c>
      <c r="J248" s="80"/>
      <c r="K248" s="27"/>
    </row>
    <row r="249" s="66" customFormat="1" ht="29" customHeight="1" spans="1:11">
      <c r="A249" s="27">
        <v>246</v>
      </c>
      <c r="B249" s="27" t="s">
        <v>368</v>
      </c>
      <c r="C249" s="27" t="s">
        <v>378</v>
      </c>
      <c r="D249" s="27" t="s">
        <v>22</v>
      </c>
      <c r="E249" s="27" t="s">
        <v>134</v>
      </c>
      <c r="F249" s="27" t="s">
        <v>17</v>
      </c>
      <c r="G249" s="27">
        <v>50</v>
      </c>
      <c r="H249" s="28">
        <v>8</v>
      </c>
      <c r="I249" s="80">
        <f t="shared" si="3"/>
        <v>400</v>
      </c>
      <c r="J249" s="80"/>
      <c r="K249" s="27"/>
    </row>
    <row r="250" s="66" customFormat="1" ht="29" customHeight="1" spans="1:11">
      <c r="A250" s="27">
        <v>247</v>
      </c>
      <c r="B250" s="27" t="s">
        <v>368</v>
      </c>
      <c r="C250" s="27" t="s">
        <v>379</v>
      </c>
      <c r="D250" s="27" t="s">
        <v>22</v>
      </c>
      <c r="E250" s="27" t="s">
        <v>134</v>
      </c>
      <c r="F250" s="27" t="s">
        <v>17</v>
      </c>
      <c r="G250" s="27">
        <v>90</v>
      </c>
      <c r="H250" s="28">
        <v>8</v>
      </c>
      <c r="I250" s="80">
        <f t="shared" si="3"/>
        <v>720</v>
      </c>
      <c r="J250" s="80"/>
      <c r="K250" s="27"/>
    </row>
    <row r="251" s="66" customFormat="1" ht="29" customHeight="1" spans="1:11">
      <c r="A251" s="27">
        <v>248</v>
      </c>
      <c r="B251" s="27" t="s">
        <v>368</v>
      </c>
      <c r="C251" s="27" t="s">
        <v>380</v>
      </c>
      <c r="D251" s="27" t="s">
        <v>22</v>
      </c>
      <c r="E251" s="27" t="s">
        <v>381</v>
      </c>
      <c r="F251" s="27" t="s">
        <v>47</v>
      </c>
      <c r="G251" s="27">
        <v>50000</v>
      </c>
      <c r="H251" s="28">
        <v>0.43</v>
      </c>
      <c r="I251" s="80">
        <f t="shared" si="3"/>
        <v>21500</v>
      </c>
      <c r="J251" s="80"/>
      <c r="K251" s="27"/>
    </row>
    <row r="252" s="66" customFormat="1" ht="29" customHeight="1" spans="1:11">
      <c r="A252" s="27">
        <v>249</v>
      </c>
      <c r="B252" s="27" t="s">
        <v>368</v>
      </c>
      <c r="C252" s="27" t="s">
        <v>382</v>
      </c>
      <c r="D252" s="27" t="s">
        <v>22</v>
      </c>
      <c r="E252" s="27" t="s">
        <v>134</v>
      </c>
      <c r="F252" s="27" t="s">
        <v>17</v>
      </c>
      <c r="G252" s="27">
        <v>150</v>
      </c>
      <c r="H252" s="28">
        <v>8</v>
      </c>
      <c r="I252" s="80">
        <f t="shared" si="3"/>
        <v>1200</v>
      </c>
      <c r="J252" s="80"/>
      <c r="K252" s="27"/>
    </row>
    <row r="253" s="66" customFormat="1" ht="29" customHeight="1" spans="1:11">
      <c r="A253" s="27">
        <v>250</v>
      </c>
      <c r="B253" s="27" t="s">
        <v>368</v>
      </c>
      <c r="C253" s="27" t="s">
        <v>383</v>
      </c>
      <c r="D253" s="27" t="s">
        <v>22</v>
      </c>
      <c r="E253" s="27" t="s">
        <v>376</v>
      </c>
      <c r="F253" s="27" t="s">
        <v>17</v>
      </c>
      <c r="G253" s="27">
        <v>50</v>
      </c>
      <c r="H253" s="28">
        <v>8</v>
      </c>
      <c r="I253" s="80">
        <f t="shared" si="3"/>
        <v>400</v>
      </c>
      <c r="J253" s="80"/>
      <c r="K253" s="27"/>
    </row>
    <row r="254" s="66" customFormat="1" ht="29" customHeight="1" spans="1:11">
      <c r="A254" s="27">
        <v>251</v>
      </c>
      <c r="B254" s="27" t="s">
        <v>368</v>
      </c>
      <c r="C254" s="27" t="s">
        <v>384</v>
      </c>
      <c r="D254" s="27" t="s">
        <v>22</v>
      </c>
      <c r="E254" s="27" t="s">
        <v>376</v>
      </c>
      <c r="F254" s="27" t="s">
        <v>17</v>
      </c>
      <c r="G254" s="27">
        <v>50</v>
      </c>
      <c r="H254" s="28">
        <v>8</v>
      </c>
      <c r="I254" s="80">
        <f t="shared" si="3"/>
        <v>400</v>
      </c>
      <c r="J254" s="80"/>
      <c r="K254" s="27"/>
    </row>
    <row r="255" s="66" customFormat="1" ht="29" customHeight="1" spans="1:11">
      <c r="A255" s="27">
        <v>252</v>
      </c>
      <c r="B255" s="27" t="s">
        <v>368</v>
      </c>
      <c r="C255" s="27" t="s">
        <v>385</v>
      </c>
      <c r="D255" s="27" t="s">
        <v>22</v>
      </c>
      <c r="E255" s="27" t="s">
        <v>376</v>
      </c>
      <c r="F255" s="27" t="s">
        <v>17</v>
      </c>
      <c r="G255" s="27">
        <v>150</v>
      </c>
      <c r="H255" s="28">
        <v>8</v>
      </c>
      <c r="I255" s="80">
        <f t="shared" si="3"/>
        <v>1200</v>
      </c>
      <c r="J255" s="80"/>
      <c r="K255" s="27"/>
    </row>
    <row r="256" s="66" customFormat="1" ht="29" customHeight="1" spans="1:11">
      <c r="A256" s="27">
        <v>253</v>
      </c>
      <c r="B256" s="27" t="s">
        <v>368</v>
      </c>
      <c r="C256" s="27" t="s">
        <v>386</v>
      </c>
      <c r="D256" s="27" t="s">
        <v>387</v>
      </c>
      <c r="E256" s="27" t="s">
        <v>134</v>
      </c>
      <c r="F256" s="27" t="s">
        <v>17</v>
      </c>
      <c r="G256" s="27">
        <v>30</v>
      </c>
      <c r="H256" s="28">
        <v>3.5</v>
      </c>
      <c r="I256" s="80">
        <f t="shared" si="3"/>
        <v>105</v>
      </c>
      <c r="J256" s="80"/>
      <c r="K256" s="27"/>
    </row>
    <row r="257" s="66" customFormat="1" ht="29" customHeight="1" spans="1:11">
      <c r="A257" s="27">
        <v>254</v>
      </c>
      <c r="B257" s="27" t="s">
        <v>368</v>
      </c>
      <c r="C257" s="27" t="s">
        <v>388</v>
      </c>
      <c r="D257" s="27" t="s">
        <v>387</v>
      </c>
      <c r="E257" s="27" t="s">
        <v>134</v>
      </c>
      <c r="F257" s="27" t="s">
        <v>17</v>
      </c>
      <c r="G257" s="27">
        <v>30</v>
      </c>
      <c r="H257" s="28">
        <v>3.5</v>
      </c>
      <c r="I257" s="80">
        <f t="shared" si="3"/>
        <v>105</v>
      </c>
      <c r="J257" s="80"/>
      <c r="K257" s="27"/>
    </row>
    <row r="258" s="66" customFormat="1" ht="29" customHeight="1" spans="1:11">
      <c r="A258" s="27">
        <v>255</v>
      </c>
      <c r="B258" s="27" t="s">
        <v>368</v>
      </c>
      <c r="C258" s="27" t="s">
        <v>42</v>
      </c>
      <c r="D258" s="27" t="s">
        <v>15</v>
      </c>
      <c r="E258" s="27" t="s">
        <v>43</v>
      </c>
      <c r="F258" s="48" t="s">
        <v>17</v>
      </c>
      <c r="G258" s="27">
        <v>600</v>
      </c>
      <c r="H258" s="28">
        <v>5</v>
      </c>
      <c r="I258" s="80">
        <f t="shared" ref="I258:I321" si="4">H258*G258</f>
        <v>3000</v>
      </c>
      <c r="J258" s="80"/>
      <c r="K258" s="27"/>
    </row>
    <row r="259" s="66" customFormat="1" ht="29" customHeight="1" spans="1:11">
      <c r="A259" s="27">
        <v>256</v>
      </c>
      <c r="B259" s="27" t="s">
        <v>368</v>
      </c>
      <c r="C259" s="27" t="s">
        <v>389</v>
      </c>
      <c r="D259" s="27" t="s">
        <v>22</v>
      </c>
      <c r="E259" s="27" t="s">
        <v>134</v>
      </c>
      <c r="F259" s="27" t="s">
        <v>17</v>
      </c>
      <c r="G259" s="27">
        <v>50</v>
      </c>
      <c r="H259" s="28">
        <v>8</v>
      </c>
      <c r="I259" s="80">
        <f t="shared" si="4"/>
        <v>400</v>
      </c>
      <c r="J259" s="80"/>
      <c r="K259" s="27"/>
    </row>
    <row r="260" s="66" customFormat="1" ht="29" customHeight="1" spans="1:11">
      <c r="A260" s="27">
        <v>257</v>
      </c>
      <c r="B260" s="27" t="s">
        <v>368</v>
      </c>
      <c r="C260" s="27" t="s">
        <v>390</v>
      </c>
      <c r="D260" s="48" t="s">
        <v>178</v>
      </c>
      <c r="E260" s="27" t="s">
        <v>134</v>
      </c>
      <c r="F260" s="27" t="s">
        <v>17</v>
      </c>
      <c r="G260" s="27">
        <v>90</v>
      </c>
      <c r="H260" s="28">
        <v>5</v>
      </c>
      <c r="I260" s="80">
        <f t="shared" si="4"/>
        <v>450</v>
      </c>
      <c r="J260" s="80"/>
      <c r="K260" s="27"/>
    </row>
    <row r="261" s="66" customFormat="1" ht="29" customHeight="1" spans="1:11">
      <c r="A261" s="27">
        <v>258</v>
      </c>
      <c r="B261" s="27" t="s">
        <v>368</v>
      </c>
      <c r="C261" s="27" t="s">
        <v>391</v>
      </c>
      <c r="D261" s="27" t="s">
        <v>22</v>
      </c>
      <c r="E261" s="27" t="s">
        <v>134</v>
      </c>
      <c r="F261" s="27" t="s">
        <v>17</v>
      </c>
      <c r="G261" s="27">
        <v>50</v>
      </c>
      <c r="H261" s="28">
        <v>7</v>
      </c>
      <c r="I261" s="80">
        <f t="shared" si="4"/>
        <v>350</v>
      </c>
      <c r="J261" s="80"/>
      <c r="K261" s="27"/>
    </row>
    <row r="262" s="66" customFormat="1" ht="29" customHeight="1" spans="1:11">
      <c r="A262" s="27">
        <v>259</v>
      </c>
      <c r="B262" s="27" t="s">
        <v>368</v>
      </c>
      <c r="C262" s="27" t="s">
        <v>392</v>
      </c>
      <c r="D262" s="48" t="s">
        <v>178</v>
      </c>
      <c r="E262" s="27" t="s">
        <v>134</v>
      </c>
      <c r="F262" s="27" t="s">
        <v>17</v>
      </c>
      <c r="G262" s="27">
        <v>90</v>
      </c>
      <c r="H262" s="28">
        <v>5</v>
      </c>
      <c r="I262" s="80">
        <f t="shared" si="4"/>
        <v>450</v>
      </c>
      <c r="J262" s="80"/>
      <c r="K262" s="27"/>
    </row>
    <row r="263" s="66" customFormat="1" ht="29" customHeight="1" spans="1:11">
      <c r="A263" s="27">
        <v>260</v>
      </c>
      <c r="B263" s="27" t="s">
        <v>368</v>
      </c>
      <c r="C263" s="27" t="s">
        <v>393</v>
      </c>
      <c r="D263" s="27" t="s">
        <v>22</v>
      </c>
      <c r="E263" s="27" t="s">
        <v>134</v>
      </c>
      <c r="F263" s="27" t="s">
        <v>17</v>
      </c>
      <c r="G263" s="27">
        <v>50</v>
      </c>
      <c r="H263" s="28">
        <v>8</v>
      </c>
      <c r="I263" s="80">
        <f t="shared" si="4"/>
        <v>400</v>
      </c>
      <c r="J263" s="80"/>
      <c r="K263" s="27"/>
    </row>
    <row r="264" s="66" customFormat="1" ht="29" customHeight="1" spans="1:11">
      <c r="A264" s="27">
        <v>261</v>
      </c>
      <c r="B264" s="27" t="s">
        <v>368</v>
      </c>
      <c r="C264" s="27" t="s">
        <v>394</v>
      </c>
      <c r="D264" s="27" t="s">
        <v>22</v>
      </c>
      <c r="E264" s="27" t="s">
        <v>376</v>
      </c>
      <c r="F264" s="27" t="s">
        <v>17</v>
      </c>
      <c r="G264" s="27">
        <v>50</v>
      </c>
      <c r="H264" s="28">
        <v>8</v>
      </c>
      <c r="I264" s="80">
        <f t="shared" si="4"/>
        <v>400</v>
      </c>
      <c r="J264" s="80"/>
      <c r="K264" s="27"/>
    </row>
    <row r="265" s="66" customFormat="1" ht="29" customHeight="1" spans="1:11">
      <c r="A265" s="27">
        <v>262</v>
      </c>
      <c r="B265" s="27" t="s">
        <v>368</v>
      </c>
      <c r="C265" s="27" t="s">
        <v>395</v>
      </c>
      <c r="D265" s="27" t="s">
        <v>22</v>
      </c>
      <c r="E265" s="27" t="s">
        <v>134</v>
      </c>
      <c r="F265" s="27" t="s">
        <v>17</v>
      </c>
      <c r="G265" s="27">
        <v>50</v>
      </c>
      <c r="H265" s="28">
        <v>8</v>
      </c>
      <c r="I265" s="80">
        <f t="shared" si="4"/>
        <v>400</v>
      </c>
      <c r="J265" s="80"/>
      <c r="K265" s="27"/>
    </row>
    <row r="266" s="66" customFormat="1" ht="29" customHeight="1" spans="1:11">
      <c r="A266" s="27">
        <v>263</v>
      </c>
      <c r="B266" s="27" t="s">
        <v>368</v>
      </c>
      <c r="C266" s="27" t="s">
        <v>396</v>
      </c>
      <c r="D266" s="27" t="s">
        <v>22</v>
      </c>
      <c r="E266" s="27" t="s">
        <v>376</v>
      </c>
      <c r="F266" s="27" t="s">
        <v>17</v>
      </c>
      <c r="G266" s="27">
        <v>50</v>
      </c>
      <c r="H266" s="28">
        <v>8</v>
      </c>
      <c r="I266" s="80">
        <f t="shared" si="4"/>
        <v>400</v>
      </c>
      <c r="J266" s="80"/>
      <c r="K266" s="27"/>
    </row>
    <row r="267" s="66" customFormat="1" ht="29" customHeight="1" spans="1:11">
      <c r="A267" s="27">
        <v>264</v>
      </c>
      <c r="B267" s="27" t="s">
        <v>368</v>
      </c>
      <c r="C267" s="27" t="s">
        <v>397</v>
      </c>
      <c r="D267" s="27" t="s">
        <v>22</v>
      </c>
      <c r="E267" s="27" t="s">
        <v>134</v>
      </c>
      <c r="F267" s="27" t="s">
        <v>17</v>
      </c>
      <c r="G267" s="27">
        <v>50</v>
      </c>
      <c r="H267" s="28">
        <v>8</v>
      </c>
      <c r="I267" s="80">
        <f t="shared" si="4"/>
        <v>400</v>
      </c>
      <c r="J267" s="80"/>
      <c r="K267" s="27"/>
    </row>
    <row r="268" s="66" customFormat="1" ht="29" customHeight="1" spans="1:11">
      <c r="A268" s="27">
        <v>265</v>
      </c>
      <c r="B268" s="27" t="s">
        <v>368</v>
      </c>
      <c r="C268" s="27" t="s">
        <v>398</v>
      </c>
      <c r="D268" s="27" t="s">
        <v>22</v>
      </c>
      <c r="E268" s="27" t="s">
        <v>134</v>
      </c>
      <c r="F268" s="27" t="s">
        <v>17</v>
      </c>
      <c r="G268" s="27">
        <v>50</v>
      </c>
      <c r="H268" s="28">
        <v>8</v>
      </c>
      <c r="I268" s="80">
        <f t="shared" si="4"/>
        <v>400</v>
      </c>
      <c r="J268" s="80"/>
      <c r="K268" s="27"/>
    </row>
    <row r="269" s="66" customFormat="1" ht="29" customHeight="1" spans="1:11">
      <c r="A269" s="27">
        <v>266</v>
      </c>
      <c r="B269" s="27" t="s">
        <v>368</v>
      </c>
      <c r="C269" s="27" t="s">
        <v>399</v>
      </c>
      <c r="D269" s="27" t="s">
        <v>22</v>
      </c>
      <c r="E269" s="27" t="s">
        <v>134</v>
      </c>
      <c r="F269" s="27" t="s">
        <v>17</v>
      </c>
      <c r="G269" s="27">
        <v>50</v>
      </c>
      <c r="H269" s="28">
        <v>8</v>
      </c>
      <c r="I269" s="80">
        <f t="shared" si="4"/>
        <v>400</v>
      </c>
      <c r="J269" s="80"/>
      <c r="K269" s="27"/>
    </row>
    <row r="270" s="66" customFormat="1" ht="29" customHeight="1" spans="1:11">
      <c r="A270" s="27">
        <v>267</v>
      </c>
      <c r="B270" s="27" t="s">
        <v>368</v>
      </c>
      <c r="C270" s="27" t="s">
        <v>400</v>
      </c>
      <c r="D270" s="48" t="s">
        <v>178</v>
      </c>
      <c r="E270" s="27" t="s">
        <v>134</v>
      </c>
      <c r="F270" s="27" t="s">
        <v>17</v>
      </c>
      <c r="G270" s="27">
        <v>90</v>
      </c>
      <c r="H270" s="28">
        <v>5</v>
      </c>
      <c r="I270" s="80">
        <f t="shared" si="4"/>
        <v>450</v>
      </c>
      <c r="J270" s="80"/>
      <c r="K270" s="27"/>
    </row>
    <row r="271" s="66" customFormat="1" ht="29" customHeight="1" spans="1:11">
      <c r="A271" s="27">
        <v>268</v>
      </c>
      <c r="B271" s="27" t="s">
        <v>368</v>
      </c>
      <c r="C271" s="27" t="s">
        <v>33</v>
      </c>
      <c r="D271" s="27" t="s">
        <v>22</v>
      </c>
      <c r="E271" s="27" t="s">
        <v>34</v>
      </c>
      <c r="F271" s="27" t="s">
        <v>17</v>
      </c>
      <c r="G271" s="27">
        <v>30000</v>
      </c>
      <c r="H271" s="28">
        <v>1.2</v>
      </c>
      <c r="I271" s="80">
        <f t="shared" si="4"/>
        <v>36000</v>
      </c>
      <c r="J271" s="80"/>
      <c r="K271" s="27"/>
    </row>
    <row r="272" s="66" customFormat="1" ht="29" customHeight="1" spans="1:11">
      <c r="A272" s="27">
        <v>269</v>
      </c>
      <c r="B272" s="27" t="s">
        <v>368</v>
      </c>
      <c r="C272" s="27" t="s">
        <v>196</v>
      </c>
      <c r="D272" s="27" t="s">
        <v>197</v>
      </c>
      <c r="E272" s="27" t="s">
        <v>401</v>
      </c>
      <c r="F272" s="27" t="s">
        <v>199</v>
      </c>
      <c r="G272" s="27">
        <v>3000</v>
      </c>
      <c r="H272" s="28">
        <v>1.25</v>
      </c>
      <c r="I272" s="80">
        <f t="shared" si="4"/>
        <v>3750</v>
      </c>
      <c r="J272" s="80"/>
      <c r="K272" s="27"/>
    </row>
    <row r="273" s="66" customFormat="1" ht="29" customHeight="1" spans="1:11">
      <c r="A273" s="27">
        <v>270</v>
      </c>
      <c r="B273" s="27" t="s">
        <v>368</v>
      </c>
      <c r="C273" s="27" t="s">
        <v>402</v>
      </c>
      <c r="D273" s="48" t="s">
        <v>178</v>
      </c>
      <c r="E273" s="27" t="s">
        <v>134</v>
      </c>
      <c r="F273" s="27" t="s">
        <v>17</v>
      </c>
      <c r="G273" s="27">
        <v>90</v>
      </c>
      <c r="H273" s="28">
        <v>5</v>
      </c>
      <c r="I273" s="80">
        <f t="shared" si="4"/>
        <v>450</v>
      </c>
      <c r="J273" s="80"/>
      <c r="K273" s="27"/>
    </row>
    <row r="274" s="66" customFormat="1" ht="29" customHeight="1" spans="1:11">
      <c r="A274" s="27">
        <v>271</v>
      </c>
      <c r="B274" s="27" t="s">
        <v>368</v>
      </c>
      <c r="C274" s="27" t="s">
        <v>403</v>
      </c>
      <c r="D274" s="48" t="s">
        <v>178</v>
      </c>
      <c r="E274" s="27" t="s">
        <v>134</v>
      </c>
      <c r="F274" s="27" t="s">
        <v>17</v>
      </c>
      <c r="G274" s="27">
        <v>90</v>
      </c>
      <c r="H274" s="28">
        <v>5</v>
      </c>
      <c r="I274" s="80">
        <f t="shared" si="4"/>
        <v>450</v>
      </c>
      <c r="J274" s="80"/>
      <c r="K274" s="27"/>
    </row>
    <row r="275" s="66" customFormat="1" ht="29" customHeight="1" spans="1:11">
      <c r="A275" s="27">
        <v>272</v>
      </c>
      <c r="B275" s="27" t="s">
        <v>368</v>
      </c>
      <c r="C275" s="57" t="s">
        <v>281</v>
      </c>
      <c r="D275" s="27" t="s">
        <v>22</v>
      </c>
      <c r="E275" s="57" t="s">
        <v>282</v>
      </c>
      <c r="F275" s="27" t="s">
        <v>17</v>
      </c>
      <c r="G275" s="27">
        <v>600</v>
      </c>
      <c r="H275" s="37">
        <v>5</v>
      </c>
      <c r="I275" s="80">
        <f t="shared" si="4"/>
        <v>3000</v>
      </c>
      <c r="J275" s="80"/>
      <c r="K275" s="27"/>
    </row>
    <row r="276" s="66" customFormat="1" ht="29" customHeight="1" spans="1:11">
      <c r="A276" s="27">
        <v>273</v>
      </c>
      <c r="B276" s="27" t="s">
        <v>368</v>
      </c>
      <c r="C276" s="27" t="s">
        <v>404</v>
      </c>
      <c r="D276" s="27" t="s">
        <v>22</v>
      </c>
      <c r="E276" s="27" t="s">
        <v>134</v>
      </c>
      <c r="F276" s="27" t="s">
        <v>17</v>
      </c>
      <c r="G276" s="27">
        <v>150</v>
      </c>
      <c r="H276" s="28">
        <v>8</v>
      </c>
      <c r="I276" s="80">
        <f t="shared" si="4"/>
        <v>1200</v>
      </c>
      <c r="J276" s="80"/>
      <c r="K276" s="27"/>
    </row>
    <row r="277" s="66" customFormat="1" ht="29" customHeight="1" spans="1:11">
      <c r="A277" s="27">
        <v>274</v>
      </c>
      <c r="B277" s="27" t="s">
        <v>368</v>
      </c>
      <c r="C277" s="27" t="s">
        <v>405</v>
      </c>
      <c r="D277" s="27" t="s">
        <v>22</v>
      </c>
      <c r="E277" s="27" t="s">
        <v>376</v>
      </c>
      <c r="F277" s="27" t="s">
        <v>17</v>
      </c>
      <c r="G277" s="27">
        <v>50</v>
      </c>
      <c r="H277" s="28">
        <v>8</v>
      </c>
      <c r="I277" s="80">
        <f t="shared" si="4"/>
        <v>400</v>
      </c>
      <c r="J277" s="80"/>
      <c r="K277" s="27"/>
    </row>
    <row r="278" s="66" customFormat="1" ht="29" customHeight="1" spans="1:11">
      <c r="A278" s="27">
        <v>275</v>
      </c>
      <c r="B278" s="27" t="s">
        <v>368</v>
      </c>
      <c r="C278" s="27" t="s">
        <v>406</v>
      </c>
      <c r="D278" s="27" t="s">
        <v>22</v>
      </c>
      <c r="E278" s="27" t="s">
        <v>134</v>
      </c>
      <c r="F278" s="27" t="s">
        <v>17</v>
      </c>
      <c r="G278" s="27">
        <v>50</v>
      </c>
      <c r="H278" s="28">
        <v>8</v>
      </c>
      <c r="I278" s="80">
        <f t="shared" si="4"/>
        <v>400</v>
      </c>
      <c r="J278" s="80"/>
      <c r="K278" s="27"/>
    </row>
    <row r="279" s="66" customFormat="1" ht="29" customHeight="1" spans="1:11">
      <c r="A279" s="27">
        <v>276</v>
      </c>
      <c r="B279" s="27" t="s">
        <v>368</v>
      </c>
      <c r="C279" s="27" t="s">
        <v>407</v>
      </c>
      <c r="D279" s="48" t="s">
        <v>178</v>
      </c>
      <c r="E279" s="27" t="s">
        <v>134</v>
      </c>
      <c r="F279" s="27" t="s">
        <v>17</v>
      </c>
      <c r="G279" s="27">
        <v>90</v>
      </c>
      <c r="H279" s="28">
        <v>5</v>
      </c>
      <c r="I279" s="80">
        <f t="shared" si="4"/>
        <v>450</v>
      </c>
      <c r="J279" s="80"/>
      <c r="K279" s="27"/>
    </row>
    <row r="280" s="66" customFormat="1" ht="29" customHeight="1" spans="1:11">
      <c r="A280" s="27">
        <v>277</v>
      </c>
      <c r="B280" s="27" t="s">
        <v>368</v>
      </c>
      <c r="C280" s="38" t="s">
        <v>67</v>
      </c>
      <c r="D280" s="27" t="s">
        <v>22</v>
      </c>
      <c r="E280" s="27" t="s">
        <v>68</v>
      </c>
      <c r="F280" s="27" t="s">
        <v>17</v>
      </c>
      <c r="G280" s="27">
        <v>100</v>
      </c>
      <c r="H280" s="34">
        <v>4</v>
      </c>
      <c r="I280" s="80">
        <f t="shared" si="4"/>
        <v>400</v>
      </c>
      <c r="J280" s="80"/>
      <c r="K280" s="27"/>
    </row>
    <row r="281" s="66" customFormat="1" ht="29" customHeight="1" spans="1:11">
      <c r="A281" s="27">
        <v>278</v>
      </c>
      <c r="B281" s="27" t="s">
        <v>368</v>
      </c>
      <c r="C281" s="27" t="s">
        <v>408</v>
      </c>
      <c r="D281" s="48" t="s">
        <v>178</v>
      </c>
      <c r="E281" s="27" t="s">
        <v>134</v>
      </c>
      <c r="F281" s="27" t="s">
        <v>17</v>
      </c>
      <c r="G281" s="27">
        <v>90</v>
      </c>
      <c r="H281" s="28">
        <v>5</v>
      </c>
      <c r="I281" s="80">
        <f t="shared" si="4"/>
        <v>450</v>
      </c>
      <c r="J281" s="80"/>
      <c r="K281" s="27"/>
    </row>
    <row r="282" s="66" customFormat="1" ht="29" customHeight="1" spans="1:11">
      <c r="A282" s="27">
        <v>279</v>
      </c>
      <c r="B282" s="27" t="s">
        <v>368</v>
      </c>
      <c r="C282" s="27" t="s">
        <v>409</v>
      </c>
      <c r="D282" s="27" t="s">
        <v>22</v>
      </c>
      <c r="E282" s="27" t="s">
        <v>376</v>
      </c>
      <c r="F282" s="27" t="s">
        <v>17</v>
      </c>
      <c r="G282" s="27">
        <v>50</v>
      </c>
      <c r="H282" s="28">
        <v>8</v>
      </c>
      <c r="I282" s="80">
        <f t="shared" si="4"/>
        <v>400</v>
      </c>
      <c r="J282" s="80"/>
      <c r="K282" s="27"/>
    </row>
    <row r="283" s="66" customFormat="1" ht="29" customHeight="1" spans="1:11">
      <c r="A283" s="27">
        <v>280</v>
      </c>
      <c r="B283" s="27" t="s">
        <v>368</v>
      </c>
      <c r="C283" s="27" t="s">
        <v>410</v>
      </c>
      <c r="D283" s="48" t="s">
        <v>178</v>
      </c>
      <c r="E283" s="27" t="s">
        <v>134</v>
      </c>
      <c r="F283" s="27" t="s">
        <v>17</v>
      </c>
      <c r="G283" s="27">
        <v>50</v>
      </c>
      <c r="H283" s="28">
        <v>5</v>
      </c>
      <c r="I283" s="80">
        <f t="shared" si="4"/>
        <v>250</v>
      </c>
      <c r="J283" s="80"/>
      <c r="K283" s="27"/>
    </row>
    <row r="284" s="66" customFormat="1" ht="29" customHeight="1" spans="1:11">
      <c r="A284" s="27">
        <v>281</v>
      </c>
      <c r="B284" s="27" t="s">
        <v>368</v>
      </c>
      <c r="C284" s="27" t="s">
        <v>411</v>
      </c>
      <c r="D284" s="27" t="s">
        <v>22</v>
      </c>
      <c r="E284" s="27" t="s">
        <v>376</v>
      </c>
      <c r="F284" s="27" t="s">
        <v>17</v>
      </c>
      <c r="G284" s="27">
        <v>50</v>
      </c>
      <c r="H284" s="28">
        <v>8</v>
      </c>
      <c r="I284" s="80">
        <f t="shared" si="4"/>
        <v>400</v>
      </c>
      <c r="J284" s="80"/>
      <c r="K284" s="27"/>
    </row>
    <row r="285" s="66" customFormat="1" ht="29" customHeight="1" spans="1:11">
      <c r="A285" s="27">
        <v>282</v>
      </c>
      <c r="B285" s="27" t="s">
        <v>368</v>
      </c>
      <c r="C285" s="27" t="s">
        <v>412</v>
      </c>
      <c r="D285" s="27" t="s">
        <v>22</v>
      </c>
      <c r="E285" s="27" t="s">
        <v>134</v>
      </c>
      <c r="F285" s="27" t="s">
        <v>17</v>
      </c>
      <c r="G285" s="27">
        <v>50</v>
      </c>
      <c r="H285" s="28">
        <v>8</v>
      </c>
      <c r="I285" s="80">
        <f t="shared" si="4"/>
        <v>400</v>
      </c>
      <c r="J285" s="80"/>
      <c r="K285" s="27"/>
    </row>
    <row r="286" s="66" customFormat="1" ht="29" customHeight="1" spans="1:11">
      <c r="A286" s="27">
        <v>283</v>
      </c>
      <c r="B286" s="27" t="s">
        <v>368</v>
      </c>
      <c r="C286" s="27" t="s">
        <v>413</v>
      </c>
      <c r="D286" s="27" t="s">
        <v>22</v>
      </c>
      <c r="E286" s="27" t="s">
        <v>134</v>
      </c>
      <c r="F286" s="27" t="s">
        <v>17</v>
      </c>
      <c r="G286" s="27">
        <v>50</v>
      </c>
      <c r="H286" s="28">
        <v>8</v>
      </c>
      <c r="I286" s="80">
        <f t="shared" si="4"/>
        <v>400</v>
      </c>
      <c r="J286" s="80"/>
      <c r="K286" s="27"/>
    </row>
    <row r="287" s="66" customFormat="1" ht="29" customHeight="1" spans="1:11">
      <c r="A287" s="27">
        <v>284</v>
      </c>
      <c r="B287" s="27" t="s">
        <v>414</v>
      </c>
      <c r="C287" s="27" t="s">
        <v>415</v>
      </c>
      <c r="D287" s="27" t="s">
        <v>15</v>
      </c>
      <c r="E287" s="51" t="s">
        <v>148</v>
      </c>
      <c r="F287" s="27" t="s">
        <v>17</v>
      </c>
      <c r="G287" s="27">
        <v>500</v>
      </c>
      <c r="H287" s="28">
        <v>4</v>
      </c>
      <c r="I287" s="80">
        <f t="shared" si="4"/>
        <v>2000</v>
      </c>
      <c r="J287" s="80">
        <f>SUM(I287:I331)</f>
        <v>205790</v>
      </c>
      <c r="K287" s="27"/>
    </row>
    <row r="288" s="66" customFormat="1" ht="29" customHeight="1" spans="1:11">
      <c r="A288" s="27">
        <v>285</v>
      </c>
      <c r="B288" s="27" t="s">
        <v>414</v>
      </c>
      <c r="C288" s="27" t="s">
        <v>416</v>
      </c>
      <c r="D288" s="27" t="s">
        <v>15</v>
      </c>
      <c r="E288" s="51" t="s">
        <v>417</v>
      </c>
      <c r="F288" s="27" t="s">
        <v>17</v>
      </c>
      <c r="G288" s="27">
        <v>120</v>
      </c>
      <c r="H288" s="28">
        <v>4</v>
      </c>
      <c r="I288" s="80">
        <f t="shared" si="4"/>
        <v>480</v>
      </c>
      <c r="J288" s="80"/>
      <c r="K288" s="27"/>
    </row>
    <row r="289" s="66" customFormat="1" ht="29" customHeight="1" spans="1:11">
      <c r="A289" s="27">
        <v>286</v>
      </c>
      <c r="B289" s="27" t="s">
        <v>414</v>
      </c>
      <c r="C289" s="27" t="s">
        <v>418</v>
      </c>
      <c r="D289" s="27" t="s">
        <v>15</v>
      </c>
      <c r="E289" s="51" t="s">
        <v>417</v>
      </c>
      <c r="F289" s="27" t="s">
        <v>17</v>
      </c>
      <c r="G289" s="27">
        <v>1000</v>
      </c>
      <c r="H289" s="28">
        <v>4</v>
      </c>
      <c r="I289" s="80">
        <f t="shared" si="4"/>
        <v>4000</v>
      </c>
      <c r="J289" s="80"/>
      <c r="K289" s="27"/>
    </row>
    <row r="290" s="66" customFormat="1" ht="29" customHeight="1" spans="1:11">
      <c r="A290" s="27">
        <v>287</v>
      </c>
      <c r="B290" s="27" t="s">
        <v>414</v>
      </c>
      <c r="C290" s="27" t="s">
        <v>419</v>
      </c>
      <c r="D290" s="27" t="s">
        <v>15</v>
      </c>
      <c r="E290" s="51" t="s">
        <v>148</v>
      </c>
      <c r="F290" s="27" t="s">
        <v>17</v>
      </c>
      <c r="G290" s="27">
        <v>200</v>
      </c>
      <c r="H290" s="28">
        <v>4</v>
      </c>
      <c r="I290" s="80">
        <f t="shared" si="4"/>
        <v>800</v>
      </c>
      <c r="J290" s="80"/>
      <c r="K290" s="27"/>
    </row>
    <row r="291" s="66" customFormat="1" ht="29" customHeight="1" spans="1:11">
      <c r="A291" s="27">
        <v>288</v>
      </c>
      <c r="B291" s="27" t="s">
        <v>414</v>
      </c>
      <c r="C291" s="27" t="s">
        <v>420</v>
      </c>
      <c r="D291" s="27" t="s">
        <v>15</v>
      </c>
      <c r="E291" s="51" t="s">
        <v>421</v>
      </c>
      <c r="F291" s="27" t="s">
        <v>17</v>
      </c>
      <c r="G291" s="27">
        <v>800</v>
      </c>
      <c r="H291" s="28">
        <v>4</v>
      </c>
      <c r="I291" s="80">
        <f t="shared" si="4"/>
        <v>3200</v>
      </c>
      <c r="J291" s="80"/>
      <c r="K291" s="27"/>
    </row>
    <row r="292" s="66" customFormat="1" ht="29" customHeight="1" spans="1:11">
      <c r="A292" s="27">
        <v>289</v>
      </c>
      <c r="B292" s="27" t="s">
        <v>414</v>
      </c>
      <c r="C292" s="27" t="s">
        <v>422</v>
      </c>
      <c r="D292" s="27" t="s">
        <v>15</v>
      </c>
      <c r="E292" s="51" t="s">
        <v>148</v>
      </c>
      <c r="F292" s="27" t="s">
        <v>17</v>
      </c>
      <c r="G292" s="27">
        <v>300</v>
      </c>
      <c r="H292" s="28">
        <v>4</v>
      </c>
      <c r="I292" s="80">
        <f t="shared" si="4"/>
        <v>1200</v>
      </c>
      <c r="J292" s="80"/>
      <c r="K292" s="27"/>
    </row>
    <row r="293" s="66" customFormat="1" ht="29" customHeight="1" spans="1:11">
      <c r="A293" s="27">
        <v>290</v>
      </c>
      <c r="B293" s="27" t="s">
        <v>414</v>
      </c>
      <c r="C293" s="27" t="s">
        <v>423</v>
      </c>
      <c r="D293" s="27" t="s">
        <v>22</v>
      </c>
      <c r="E293" s="27" t="s">
        <v>424</v>
      </c>
      <c r="F293" s="27" t="s">
        <v>47</v>
      </c>
      <c r="G293" s="27">
        <v>4000</v>
      </c>
      <c r="H293" s="28">
        <v>0.24</v>
      </c>
      <c r="I293" s="80">
        <f t="shared" si="4"/>
        <v>960</v>
      </c>
      <c r="J293" s="80"/>
      <c r="K293" s="27"/>
    </row>
    <row r="294" s="66" customFormat="1" ht="29" customHeight="1" spans="1:11">
      <c r="A294" s="27">
        <v>291</v>
      </c>
      <c r="B294" s="27" t="s">
        <v>414</v>
      </c>
      <c r="C294" s="27" t="s">
        <v>425</v>
      </c>
      <c r="D294" s="27" t="s">
        <v>22</v>
      </c>
      <c r="E294" s="27" t="s">
        <v>426</v>
      </c>
      <c r="F294" s="27" t="s">
        <v>17</v>
      </c>
      <c r="G294" s="27">
        <v>300</v>
      </c>
      <c r="H294" s="28">
        <v>8</v>
      </c>
      <c r="I294" s="80">
        <f t="shared" si="4"/>
        <v>2400</v>
      </c>
      <c r="J294" s="80"/>
      <c r="K294" s="27"/>
    </row>
    <row r="295" s="66" customFormat="1" ht="29" customHeight="1" spans="1:11">
      <c r="A295" s="27">
        <v>292</v>
      </c>
      <c r="B295" s="27" t="s">
        <v>414</v>
      </c>
      <c r="C295" s="27" t="s">
        <v>427</v>
      </c>
      <c r="D295" s="27" t="s">
        <v>22</v>
      </c>
      <c r="E295" s="27" t="s">
        <v>426</v>
      </c>
      <c r="F295" s="27" t="s">
        <v>17</v>
      </c>
      <c r="G295" s="27">
        <v>500</v>
      </c>
      <c r="H295" s="28">
        <v>10</v>
      </c>
      <c r="I295" s="80">
        <f t="shared" si="4"/>
        <v>5000</v>
      </c>
      <c r="J295" s="80"/>
      <c r="K295" s="27"/>
    </row>
    <row r="296" s="66" customFormat="1" ht="29" customHeight="1" spans="1:11">
      <c r="A296" s="27">
        <v>293</v>
      </c>
      <c r="B296" s="27" t="s">
        <v>414</v>
      </c>
      <c r="C296" s="27" t="s">
        <v>428</v>
      </c>
      <c r="D296" s="27" t="s">
        <v>22</v>
      </c>
      <c r="E296" s="51" t="s">
        <v>148</v>
      </c>
      <c r="F296" s="27" t="s">
        <v>17</v>
      </c>
      <c r="G296" s="27">
        <v>200</v>
      </c>
      <c r="H296" s="28">
        <v>5</v>
      </c>
      <c r="I296" s="80">
        <f t="shared" si="4"/>
        <v>1000</v>
      </c>
      <c r="J296" s="80"/>
      <c r="K296" s="27"/>
    </row>
    <row r="297" s="66" customFormat="1" ht="29" customHeight="1" spans="1:11">
      <c r="A297" s="27">
        <v>294</v>
      </c>
      <c r="B297" s="27" t="s">
        <v>414</v>
      </c>
      <c r="C297" s="27" t="s">
        <v>429</v>
      </c>
      <c r="D297" s="27" t="s">
        <v>22</v>
      </c>
      <c r="E297" s="51" t="s">
        <v>148</v>
      </c>
      <c r="F297" s="27" t="s">
        <v>17</v>
      </c>
      <c r="G297" s="27">
        <v>400</v>
      </c>
      <c r="H297" s="28">
        <v>5</v>
      </c>
      <c r="I297" s="80">
        <f t="shared" si="4"/>
        <v>2000</v>
      </c>
      <c r="J297" s="80"/>
      <c r="K297" s="27"/>
    </row>
    <row r="298" s="66" customFormat="1" ht="29" customHeight="1" spans="1:11">
      <c r="A298" s="27">
        <v>295</v>
      </c>
      <c r="B298" s="27" t="s">
        <v>414</v>
      </c>
      <c r="C298" s="27" t="s">
        <v>430</v>
      </c>
      <c r="D298" s="27" t="s">
        <v>22</v>
      </c>
      <c r="E298" s="51" t="s">
        <v>148</v>
      </c>
      <c r="F298" s="27" t="s">
        <v>17</v>
      </c>
      <c r="G298" s="27">
        <v>500</v>
      </c>
      <c r="H298" s="28">
        <v>5</v>
      </c>
      <c r="I298" s="80">
        <f t="shared" si="4"/>
        <v>2500</v>
      </c>
      <c r="J298" s="80"/>
      <c r="K298" s="27"/>
    </row>
    <row r="299" s="66" customFormat="1" ht="29" customHeight="1" spans="1:11">
      <c r="A299" s="27">
        <v>296</v>
      </c>
      <c r="B299" s="27" t="s">
        <v>414</v>
      </c>
      <c r="C299" s="27" t="s">
        <v>431</v>
      </c>
      <c r="D299" s="27" t="s">
        <v>22</v>
      </c>
      <c r="E299" s="51" t="s">
        <v>148</v>
      </c>
      <c r="F299" s="27" t="s">
        <v>17</v>
      </c>
      <c r="G299" s="27">
        <v>500</v>
      </c>
      <c r="H299" s="28">
        <v>5</v>
      </c>
      <c r="I299" s="80">
        <f t="shared" si="4"/>
        <v>2500</v>
      </c>
      <c r="J299" s="80"/>
      <c r="K299" s="27"/>
    </row>
    <row r="300" s="66" customFormat="1" ht="29" customHeight="1" spans="1:11">
      <c r="A300" s="27">
        <v>297</v>
      </c>
      <c r="B300" s="27" t="s">
        <v>414</v>
      </c>
      <c r="C300" s="27" t="s">
        <v>432</v>
      </c>
      <c r="D300" s="27" t="s">
        <v>22</v>
      </c>
      <c r="E300" s="51" t="s">
        <v>148</v>
      </c>
      <c r="F300" s="27" t="s">
        <v>17</v>
      </c>
      <c r="G300" s="27">
        <v>200</v>
      </c>
      <c r="H300" s="28">
        <v>5</v>
      </c>
      <c r="I300" s="80">
        <f t="shared" si="4"/>
        <v>1000</v>
      </c>
      <c r="J300" s="80"/>
      <c r="K300" s="27"/>
    </row>
    <row r="301" s="66" customFormat="1" ht="29" customHeight="1" spans="1:11">
      <c r="A301" s="27">
        <v>298</v>
      </c>
      <c r="B301" s="27" t="s">
        <v>414</v>
      </c>
      <c r="C301" s="27" t="s">
        <v>433</v>
      </c>
      <c r="D301" s="27" t="s">
        <v>22</v>
      </c>
      <c r="E301" s="51" t="s">
        <v>148</v>
      </c>
      <c r="F301" s="27" t="s">
        <v>17</v>
      </c>
      <c r="G301" s="27">
        <v>300</v>
      </c>
      <c r="H301" s="28">
        <v>5</v>
      </c>
      <c r="I301" s="80">
        <f t="shared" si="4"/>
        <v>1500</v>
      </c>
      <c r="J301" s="80"/>
      <c r="K301" s="27"/>
    </row>
    <row r="302" s="66" customFormat="1" ht="29" customHeight="1" spans="1:11">
      <c r="A302" s="27">
        <v>299</v>
      </c>
      <c r="B302" s="27" t="s">
        <v>414</v>
      </c>
      <c r="C302" s="27" t="s">
        <v>434</v>
      </c>
      <c r="D302" s="27" t="s">
        <v>22</v>
      </c>
      <c r="E302" s="51" t="s">
        <v>148</v>
      </c>
      <c r="F302" s="27" t="s">
        <v>17</v>
      </c>
      <c r="G302" s="27">
        <v>500</v>
      </c>
      <c r="H302" s="28">
        <v>5</v>
      </c>
      <c r="I302" s="80">
        <f t="shared" si="4"/>
        <v>2500</v>
      </c>
      <c r="J302" s="80"/>
      <c r="K302" s="27"/>
    </row>
    <row r="303" s="66" customFormat="1" ht="29" customHeight="1" spans="1:11">
      <c r="A303" s="27">
        <v>300</v>
      </c>
      <c r="B303" s="27" t="s">
        <v>414</v>
      </c>
      <c r="C303" s="27" t="s">
        <v>435</v>
      </c>
      <c r="D303" s="27" t="s">
        <v>22</v>
      </c>
      <c r="E303" s="51" t="s">
        <v>148</v>
      </c>
      <c r="F303" s="27" t="s">
        <v>17</v>
      </c>
      <c r="G303" s="27">
        <v>500</v>
      </c>
      <c r="H303" s="28">
        <v>5</v>
      </c>
      <c r="I303" s="80">
        <f t="shared" si="4"/>
        <v>2500</v>
      </c>
      <c r="J303" s="80"/>
      <c r="K303" s="27"/>
    </row>
    <row r="304" s="66" customFormat="1" ht="29" customHeight="1" spans="1:11">
      <c r="A304" s="27">
        <v>301</v>
      </c>
      <c r="B304" s="27" t="s">
        <v>414</v>
      </c>
      <c r="C304" s="27" t="s">
        <v>436</v>
      </c>
      <c r="D304" s="27" t="s">
        <v>22</v>
      </c>
      <c r="E304" s="51" t="s">
        <v>148</v>
      </c>
      <c r="F304" s="27" t="s">
        <v>17</v>
      </c>
      <c r="G304" s="27">
        <v>100</v>
      </c>
      <c r="H304" s="28">
        <v>5</v>
      </c>
      <c r="I304" s="80">
        <f t="shared" si="4"/>
        <v>500</v>
      </c>
      <c r="J304" s="80"/>
      <c r="K304" s="27"/>
    </row>
    <row r="305" s="66" customFormat="1" ht="29" customHeight="1" spans="1:11">
      <c r="A305" s="27">
        <v>302</v>
      </c>
      <c r="B305" s="27" t="s">
        <v>414</v>
      </c>
      <c r="C305" s="27" t="s">
        <v>437</v>
      </c>
      <c r="D305" s="27" t="s">
        <v>22</v>
      </c>
      <c r="E305" s="51" t="s">
        <v>148</v>
      </c>
      <c r="F305" s="27" t="s">
        <v>17</v>
      </c>
      <c r="G305" s="27">
        <v>30</v>
      </c>
      <c r="H305" s="28">
        <v>5</v>
      </c>
      <c r="I305" s="80">
        <f t="shared" si="4"/>
        <v>150</v>
      </c>
      <c r="J305" s="80"/>
      <c r="K305" s="27"/>
    </row>
    <row r="306" s="66" customFormat="1" ht="29" customHeight="1" spans="1:11">
      <c r="A306" s="27">
        <v>303</v>
      </c>
      <c r="B306" s="27" t="s">
        <v>414</v>
      </c>
      <c r="C306" s="27" t="s">
        <v>438</v>
      </c>
      <c r="D306" s="27" t="s">
        <v>22</v>
      </c>
      <c r="E306" s="51" t="s">
        <v>148</v>
      </c>
      <c r="F306" s="27" t="s">
        <v>17</v>
      </c>
      <c r="G306" s="27">
        <v>30</v>
      </c>
      <c r="H306" s="28">
        <v>5</v>
      </c>
      <c r="I306" s="80">
        <f t="shared" si="4"/>
        <v>150</v>
      </c>
      <c r="J306" s="80"/>
      <c r="K306" s="27"/>
    </row>
    <row r="307" s="66" customFormat="1" ht="29" customHeight="1" spans="1:11">
      <c r="A307" s="27">
        <v>304</v>
      </c>
      <c r="B307" s="27" t="s">
        <v>414</v>
      </c>
      <c r="C307" s="27" t="s">
        <v>439</v>
      </c>
      <c r="D307" s="27" t="s">
        <v>22</v>
      </c>
      <c r="E307" s="51" t="s">
        <v>148</v>
      </c>
      <c r="F307" s="27" t="s">
        <v>17</v>
      </c>
      <c r="G307" s="27">
        <v>50</v>
      </c>
      <c r="H307" s="28">
        <v>5</v>
      </c>
      <c r="I307" s="80">
        <f t="shared" si="4"/>
        <v>250</v>
      </c>
      <c r="J307" s="80"/>
      <c r="K307" s="27"/>
    </row>
    <row r="308" s="66" customFormat="1" ht="29" customHeight="1" spans="1:11">
      <c r="A308" s="27">
        <v>305</v>
      </c>
      <c r="B308" s="27" t="s">
        <v>414</v>
      </c>
      <c r="C308" s="27" t="s">
        <v>440</v>
      </c>
      <c r="D308" s="27" t="s">
        <v>22</v>
      </c>
      <c r="E308" s="51" t="s">
        <v>148</v>
      </c>
      <c r="F308" s="27" t="s">
        <v>17</v>
      </c>
      <c r="G308" s="27">
        <v>10</v>
      </c>
      <c r="H308" s="28">
        <v>5</v>
      </c>
      <c r="I308" s="80">
        <f t="shared" si="4"/>
        <v>50</v>
      </c>
      <c r="J308" s="80"/>
      <c r="K308" s="27"/>
    </row>
    <row r="309" s="66" customFormat="1" ht="29" customHeight="1" spans="1:11">
      <c r="A309" s="27">
        <v>306</v>
      </c>
      <c r="B309" s="27" t="s">
        <v>414</v>
      </c>
      <c r="C309" s="27" t="s">
        <v>441</v>
      </c>
      <c r="D309" s="27" t="s">
        <v>22</v>
      </c>
      <c r="E309" s="51" t="s">
        <v>148</v>
      </c>
      <c r="F309" s="27" t="s">
        <v>17</v>
      </c>
      <c r="G309" s="27">
        <v>10</v>
      </c>
      <c r="H309" s="28">
        <v>5</v>
      </c>
      <c r="I309" s="80">
        <f t="shared" si="4"/>
        <v>50</v>
      </c>
      <c r="J309" s="80"/>
      <c r="K309" s="27"/>
    </row>
    <row r="310" s="66" customFormat="1" ht="29" customHeight="1" spans="1:11">
      <c r="A310" s="27">
        <v>307</v>
      </c>
      <c r="B310" s="27" t="s">
        <v>414</v>
      </c>
      <c r="C310" s="27" t="s">
        <v>442</v>
      </c>
      <c r="D310" s="27" t="s">
        <v>22</v>
      </c>
      <c r="E310" s="51" t="s">
        <v>148</v>
      </c>
      <c r="F310" s="27" t="s">
        <v>17</v>
      </c>
      <c r="G310" s="27">
        <v>10</v>
      </c>
      <c r="H310" s="28">
        <v>5</v>
      </c>
      <c r="I310" s="80">
        <f t="shared" si="4"/>
        <v>50</v>
      </c>
      <c r="J310" s="80"/>
      <c r="K310" s="27"/>
    </row>
    <row r="311" s="66" customFormat="1" ht="29" customHeight="1" spans="1:11">
      <c r="A311" s="27">
        <v>308</v>
      </c>
      <c r="B311" s="27" t="s">
        <v>414</v>
      </c>
      <c r="C311" s="27" t="s">
        <v>443</v>
      </c>
      <c r="D311" s="27" t="s">
        <v>161</v>
      </c>
      <c r="E311" s="27" t="s">
        <v>444</v>
      </c>
      <c r="F311" s="27" t="s">
        <v>47</v>
      </c>
      <c r="G311" s="27">
        <v>60000</v>
      </c>
      <c r="H311" s="28">
        <v>0.26</v>
      </c>
      <c r="I311" s="80">
        <f t="shared" si="4"/>
        <v>15600</v>
      </c>
      <c r="J311" s="80"/>
      <c r="K311" s="27"/>
    </row>
    <row r="312" s="66" customFormat="1" ht="61" customHeight="1" spans="1:11">
      <c r="A312" s="27">
        <v>309</v>
      </c>
      <c r="B312" s="27" t="s">
        <v>414</v>
      </c>
      <c r="C312" s="27" t="s">
        <v>445</v>
      </c>
      <c r="D312" s="27" t="s">
        <v>22</v>
      </c>
      <c r="E312" s="27" t="s">
        <v>446</v>
      </c>
      <c r="F312" s="27" t="s">
        <v>17</v>
      </c>
      <c r="G312" s="27">
        <v>1000</v>
      </c>
      <c r="H312" s="28">
        <v>10</v>
      </c>
      <c r="I312" s="80">
        <f t="shared" si="4"/>
        <v>10000</v>
      </c>
      <c r="J312" s="80"/>
      <c r="K312" s="27"/>
    </row>
    <row r="313" s="66" customFormat="1" ht="29" customHeight="1" spans="1:11">
      <c r="A313" s="27">
        <v>310</v>
      </c>
      <c r="B313" s="27" t="s">
        <v>414</v>
      </c>
      <c r="C313" s="27" t="s">
        <v>447</v>
      </c>
      <c r="D313" s="27" t="s">
        <v>22</v>
      </c>
      <c r="E313" s="27" t="s">
        <v>448</v>
      </c>
      <c r="F313" s="27" t="s">
        <v>17</v>
      </c>
      <c r="G313" s="27">
        <v>70</v>
      </c>
      <c r="H313" s="28">
        <v>10</v>
      </c>
      <c r="I313" s="80">
        <f t="shared" si="4"/>
        <v>700</v>
      </c>
      <c r="J313" s="80"/>
      <c r="K313" s="27"/>
    </row>
    <row r="314" s="66" customFormat="1" ht="29" customHeight="1" spans="1:11">
      <c r="A314" s="27">
        <v>311</v>
      </c>
      <c r="B314" s="27" t="s">
        <v>414</v>
      </c>
      <c r="C314" s="27" t="s">
        <v>449</v>
      </c>
      <c r="D314" s="27" t="s">
        <v>161</v>
      </c>
      <c r="E314" s="27" t="s">
        <v>446</v>
      </c>
      <c r="F314" s="27" t="s">
        <v>17</v>
      </c>
      <c r="G314" s="27">
        <v>400</v>
      </c>
      <c r="H314" s="28">
        <v>20</v>
      </c>
      <c r="I314" s="80">
        <f t="shared" si="4"/>
        <v>8000</v>
      </c>
      <c r="J314" s="80"/>
      <c r="K314" s="27"/>
    </row>
    <row r="315" s="66" customFormat="1" ht="29" customHeight="1" spans="1:11">
      <c r="A315" s="27">
        <v>312</v>
      </c>
      <c r="B315" s="27" t="s">
        <v>414</v>
      </c>
      <c r="C315" s="27" t="s">
        <v>450</v>
      </c>
      <c r="D315" s="27" t="s">
        <v>22</v>
      </c>
      <c r="E315" s="27" t="s">
        <v>451</v>
      </c>
      <c r="F315" s="27" t="s">
        <v>47</v>
      </c>
      <c r="G315" s="27">
        <v>150000</v>
      </c>
      <c r="H315" s="28">
        <v>0.43</v>
      </c>
      <c r="I315" s="80">
        <f t="shared" si="4"/>
        <v>64500</v>
      </c>
      <c r="J315" s="80"/>
      <c r="K315" s="27"/>
    </row>
    <row r="316" s="66" customFormat="1" ht="29" customHeight="1" spans="1:11">
      <c r="A316" s="27">
        <v>313</v>
      </c>
      <c r="B316" s="27" t="s">
        <v>414</v>
      </c>
      <c r="C316" s="27" t="s">
        <v>452</v>
      </c>
      <c r="D316" s="27" t="s">
        <v>161</v>
      </c>
      <c r="E316" s="27" t="s">
        <v>451</v>
      </c>
      <c r="F316" s="27" t="s">
        <v>47</v>
      </c>
      <c r="G316" s="27">
        <v>50000</v>
      </c>
      <c r="H316" s="28">
        <v>0.42</v>
      </c>
      <c r="I316" s="80">
        <f t="shared" si="4"/>
        <v>21000</v>
      </c>
      <c r="J316" s="80"/>
      <c r="K316" s="27"/>
    </row>
    <row r="317" s="66" customFormat="1" ht="29" customHeight="1" spans="1:11">
      <c r="A317" s="27">
        <v>314</v>
      </c>
      <c r="B317" s="27" t="s">
        <v>414</v>
      </c>
      <c r="C317" s="27" t="s">
        <v>220</v>
      </c>
      <c r="D317" s="27" t="s">
        <v>22</v>
      </c>
      <c r="E317" s="28" t="s">
        <v>209</v>
      </c>
      <c r="F317" s="27" t="s">
        <v>17</v>
      </c>
      <c r="G317" s="27">
        <v>200</v>
      </c>
      <c r="H317" s="28">
        <v>4</v>
      </c>
      <c r="I317" s="80">
        <f t="shared" si="4"/>
        <v>800</v>
      </c>
      <c r="J317" s="80"/>
      <c r="K317" s="27"/>
    </row>
    <row r="318" s="66" customFormat="1" ht="29" customHeight="1" spans="1:11">
      <c r="A318" s="27">
        <v>315</v>
      </c>
      <c r="B318" s="27" t="s">
        <v>414</v>
      </c>
      <c r="C318" s="27" t="s">
        <v>208</v>
      </c>
      <c r="D318" s="27" t="s">
        <v>22</v>
      </c>
      <c r="E318" s="28" t="s">
        <v>209</v>
      </c>
      <c r="F318" s="27" t="s">
        <v>17</v>
      </c>
      <c r="G318" s="27">
        <v>200</v>
      </c>
      <c r="H318" s="28">
        <v>4</v>
      </c>
      <c r="I318" s="80">
        <f t="shared" si="4"/>
        <v>800</v>
      </c>
      <c r="J318" s="80"/>
      <c r="K318" s="27"/>
    </row>
    <row r="319" s="66" customFormat="1" ht="29" customHeight="1" spans="1:11">
      <c r="A319" s="27">
        <v>316</v>
      </c>
      <c r="B319" s="27" t="s">
        <v>414</v>
      </c>
      <c r="C319" s="27" t="s">
        <v>453</v>
      </c>
      <c r="D319" s="27" t="s">
        <v>454</v>
      </c>
      <c r="E319" s="27" t="s">
        <v>455</v>
      </c>
      <c r="F319" s="27" t="s">
        <v>199</v>
      </c>
      <c r="G319" s="27">
        <v>30000</v>
      </c>
      <c r="H319" s="28">
        <v>1.25</v>
      </c>
      <c r="I319" s="80">
        <f t="shared" si="4"/>
        <v>37500</v>
      </c>
      <c r="J319" s="80"/>
      <c r="K319" s="27"/>
    </row>
    <row r="320" s="66" customFormat="1" ht="29" customHeight="1" spans="1:11">
      <c r="A320" s="27">
        <v>317</v>
      </c>
      <c r="B320" s="27" t="s">
        <v>414</v>
      </c>
      <c r="C320" s="27" t="s">
        <v>456</v>
      </c>
      <c r="D320" s="27" t="s">
        <v>457</v>
      </c>
      <c r="E320" s="27" t="s">
        <v>458</v>
      </c>
      <c r="F320" s="27" t="s">
        <v>17</v>
      </c>
      <c r="G320" s="27">
        <v>40</v>
      </c>
      <c r="H320" s="28">
        <v>13</v>
      </c>
      <c r="I320" s="80">
        <f t="shared" si="4"/>
        <v>520</v>
      </c>
      <c r="J320" s="80"/>
      <c r="K320" s="27"/>
    </row>
    <row r="321" s="66" customFormat="1" ht="29" customHeight="1" spans="1:11">
      <c r="A321" s="27">
        <v>318</v>
      </c>
      <c r="B321" s="27" t="s">
        <v>414</v>
      </c>
      <c r="C321" s="27" t="s">
        <v>459</v>
      </c>
      <c r="D321" s="27" t="s">
        <v>460</v>
      </c>
      <c r="E321" s="27" t="s">
        <v>458</v>
      </c>
      <c r="F321" s="27" t="s">
        <v>17</v>
      </c>
      <c r="G321" s="27">
        <v>120</v>
      </c>
      <c r="H321" s="28">
        <v>9</v>
      </c>
      <c r="I321" s="80">
        <f t="shared" si="4"/>
        <v>1080</v>
      </c>
      <c r="J321" s="80"/>
      <c r="K321" s="27"/>
    </row>
    <row r="322" s="66" customFormat="1" ht="29" customHeight="1" spans="1:11">
      <c r="A322" s="27">
        <v>319</v>
      </c>
      <c r="B322" s="27" t="s">
        <v>414</v>
      </c>
      <c r="C322" s="27" t="s">
        <v>33</v>
      </c>
      <c r="D322" s="27" t="s">
        <v>22</v>
      </c>
      <c r="E322" s="27" t="s">
        <v>34</v>
      </c>
      <c r="F322" s="27" t="s">
        <v>17</v>
      </c>
      <c r="G322" s="27">
        <v>3000</v>
      </c>
      <c r="H322" s="28">
        <v>1.2</v>
      </c>
      <c r="I322" s="80">
        <f t="shared" ref="I322:I385" si="5">H322*G322</f>
        <v>3600</v>
      </c>
      <c r="J322" s="80"/>
      <c r="K322" s="27"/>
    </row>
    <row r="323" s="66" customFormat="1" ht="29" customHeight="1" spans="1:11">
      <c r="A323" s="27">
        <v>320</v>
      </c>
      <c r="B323" s="27" t="s">
        <v>414</v>
      </c>
      <c r="C323" s="27" t="s">
        <v>461</v>
      </c>
      <c r="D323" s="27" t="s">
        <v>22</v>
      </c>
      <c r="E323" s="51" t="s">
        <v>148</v>
      </c>
      <c r="F323" s="27" t="s">
        <v>17</v>
      </c>
      <c r="G323" s="27">
        <v>20</v>
      </c>
      <c r="H323" s="28">
        <v>5</v>
      </c>
      <c r="I323" s="80">
        <f t="shared" si="5"/>
        <v>100</v>
      </c>
      <c r="J323" s="80"/>
      <c r="K323" s="27"/>
    </row>
    <row r="324" s="66" customFormat="1" ht="29" customHeight="1" spans="1:11">
      <c r="A324" s="27">
        <v>321</v>
      </c>
      <c r="B324" s="27" t="s">
        <v>414</v>
      </c>
      <c r="C324" s="27" t="s">
        <v>462</v>
      </c>
      <c r="D324" s="27" t="s">
        <v>22</v>
      </c>
      <c r="E324" s="51" t="s">
        <v>148</v>
      </c>
      <c r="F324" s="27" t="s">
        <v>17</v>
      </c>
      <c r="G324" s="27">
        <v>20</v>
      </c>
      <c r="H324" s="28">
        <v>5</v>
      </c>
      <c r="I324" s="80">
        <f t="shared" si="5"/>
        <v>100</v>
      </c>
      <c r="J324" s="80"/>
      <c r="K324" s="27"/>
    </row>
    <row r="325" s="66" customFormat="1" ht="29" customHeight="1" spans="1:11">
      <c r="A325" s="27">
        <v>322</v>
      </c>
      <c r="B325" s="27" t="s">
        <v>414</v>
      </c>
      <c r="C325" s="27" t="s">
        <v>147</v>
      </c>
      <c r="D325" s="27" t="s">
        <v>22</v>
      </c>
      <c r="E325" s="51" t="s">
        <v>148</v>
      </c>
      <c r="F325" s="27" t="s">
        <v>17</v>
      </c>
      <c r="G325" s="27">
        <v>20</v>
      </c>
      <c r="H325" s="28">
        <v>5</v>
      </c>
      <c r="I325" s="80">
        <f t="shared" si="5"/>
        <v>100</v>
      </c>
      <c r="J325" s="80"/>
      <c r="K325" s="27"/>
    </row>
    <row r="326" s="66" customFormat="1" ht="29" customHeight="1" spans="1:11">
      <c r="A326" s="27">
        <v>323</v>
      </c>
      <c r="B326" s="27" t="s">
        <v>414</v>
      </c>
      <c r="C326" s="27" t="s">
        <v>231</v>
      </c>
      <c r="D326" s="27" t="s">
        <v>22</v>
      </c>
      <c r="E326" s="27" t="s">
        <v>134</v>
      </c>
      <c r="F326" s="27" t="s">
        <v>17</v>
      </c>
      <c r="G326" s="27">
        <v>60</v>
      </c>
      <c r="H326" s="28">
        <v>3.5</v>
      </c>
      <c r="I326" s="80">
        <f t="shared" si="5"/>
        <v>210</v>
      </c>
      <c r="J326" s="80"/>
      <c r="K326" s="27"/>
    </row>
    <row r="327" s="66" customFormat="1" ht="29" customHeight="1" spans="1:11">
      <c r="A327" s="27">
        <v>324</v>
      </c>
      <c r="B327" s="27" t="s">
        <v>414</v>
      </c>
      <c r="C327" s="38" t="s">
        <v>67</v>
      </c>
      <c r="D327" s="27" t="s">
        <v>22</v>
      </c>
      <c r="E327" s="27" t="s">
        <v>68</v>
      </c>
      <c r="F327" s="27" t="s">
        <v>17</v>
      </c>
      <c r="G327" s="27">
        <v>40</v>
      </c>
      <c r="H327" s="34">
        <v>4</v>
      </c>
      <c r="I327" s="80">
        <f t="shared" si="5"/>
        <v>160</v>
      </c>
      <c r="J327" s="80"/>
      <c r="K327" s="27"/>
    </row>
    <row r="328" s="66" customFormat="1" ht="29" customHeight="1" spans="1:11">
      <c r="A328" s="27">
        <v>325</v>
      </c>
      <c r="B328" s="27" t="s">
        <v>414</v>
      </c>
      <c r="C328" s="27" t="s">
        <v>463</v>
      </c>
      <c r="D328" s="27" t="s">
        <v>22</v>
      </c>
      <c r="E328" s="51" t="s">
        <v>148</v>
      </c>
      <c r="F328" s="27" t="s">
        <v>17</v>
      </c>
      <c r="G328" s="27">
        <v>20</v>
      </c>
      <c r="H328" s="28">
        <v>5</v>
      </c>
      <c r="I328" s="80">
        <f t="shared" si="5"/>
        <v>100</v>
      </c>
      <c r="J328" s="80"/>
      <c r="K328" s="27"/>
    </row>
    <row r="329" s="66" customFormat="1" ht="29" customHeight="1" spans="1:11">
      <c r="A329" s="27">
        <v>326</v>
      </c>
      <c r="B329" s="27" t="s">
        <v>414</v>
      </c>
      <c r="C329" s="27" t="s">
        <v>51</v>
      </c>
      <c r="D329" s="27" t="s">
        <v>22</v>
      </c>
      <c r="E329" s="27" t="s">
        <v>52</v>
      </c>
      <c r="F329" s="27" t="s">
        <v>17</v>
      </c>
      <c r="G329" s="27">
        <v>40</v>
      </c>
      <c r="H329" s="34">
        <v>7</v>
      </c>
      <c r="I329" s="80">
        <f t="shared" si="5"/>
        <v>280</v>
      </c>
      <c r="J329" s="80"/>
      <c r="K329" s="27"/>
    </row>
    <row r="330" s="66" customFormat="1" ht="29" customHeight="1" spans="1:11">
      <c r="A330" s="27">
        <v>327</v>
      </c>
      <c r="B330" s="27" t="s">
        <v>414</v>
      </c>
      <c r="C330" s="27" t="s">
        <v>464</v>
      </c>
      <c r="D330" s="27" t="s">
        <v>22</v>
      </c>
      <c r="E330" s="51" t="s">
        <v>465</v>
      </c>
      <c r="F330" s="27" t="s">
        <v>17</v>
      </c>
      <c r="G330" s="27">
        <v>30</v>
      </c>
      <c r="H330" s="28">
        <v>5</v>
      </c>
      <c r="I330" s="80">
        <f t="shared" si="5"/>
        <v>150</v>
      </c>
      <c r="J330" s="80"/>
      <c r="K330" s="27"/>
    </row>
    <row r="331" s="66" customFormat="1" ht="29" customHeight="1" spans="1:11">
      <c r="A331" s="27">
        <v>328</v>
      </c>
      <c r="B331" s="27" t="s">
        <v>414</v>
      </c>
      <c r="C331" s="27" t="s">
        <v>196</v>
      </c>
      <c r="D331" s="27" t="s">
        <v>197</v>
      </c>
      <c r="E331" s="51" t="s">
        <v>401</v>
      </c>
      <c r="F331" s="27" t="s">
        <v>199</v>
      </c>
      <c r="G331" s="27">
        <v>3000</v>
      </c>
      <c r="H331" s="28">
        <v>1.25</v>
      </c>
      <c r="I331" s="80">
        <f t="shared" si="5"/>
        <v>3750</v>
      </c>
      <c r="J331" s="80"/>
      <c r="K331" s="27"/>
    </row>
    <row r="332" s="66" customFormat="1" ht="29" customHeight="1" spans="1:11">
      <c r="A332" s="27">
        <v>329</v>
      </c>
      <c r="B332" s="27" t="s">
        <v>466</v>
      </c>
      <c r="C332" s="27" t="s">
        <v>440</v>
      </c>
      <c r="D332" s="27" t="s">
        <v>22</v>
      </c>
      <c r="E332" s="51" t="s">
        <v>148</v>
      </c>
      <c r="F332" s="28" t="s">
        <v>17</v>
      </c>
      <c r="G332" s="27">
        <v>50</v>
      </c>
      <c r="H332" s="28">
        <v>5</v>
      </c>
      <c r="I332" s="80">
        <f t="shared" si="5"/>
        <v>250</v>
      </c>
      <c r="J332" s="80">
        <f>SUM(I332:I434)</f>
        <v>183205.5</v>
      </c>
      <c r="K332" s="27"/>
    </row>
    <row r="333" s="66" customFormat="1" ht="29" customHeight="1" spans="1:11">
      <c r="A333" s="27">
        <v>330</v>
      </c>
      <c r="B333" s="27" t="s">
        <v>466</v>
      </c>
      <c r="C333" s="27" t="s">
        <v>467</v>
      </c>
      <c r="D333" s="27" t="s">
        <v>468</v>
      </c>
      <c r="E333" s="27" t="s">
        <v>469</v>
      </c>
      <c r="F333" s="27" t="s">
        <v>47</v>
      </c>
      <c r="G333" s="27">
        <v>1500</v>
      </c>
      <c r="H333" s="28">
        <v>0.38</v>
      </c>
      <c r="I333" s="80">
        <f t="shared" si="5"/>
        <v>570</v>
      </c>
      <c r="J333" s="80"/>
      <c r="K333" s="27"/>
    </row>
    <row r="334" s="66" customFormat="1" ht="29" customHeight="1" spans="1:11">
      <c r="A334" s="27">
        <v>331</v>
      </c>
      <c r="B334" s="27" t="s">
        <v>466</v>
      </c>
      <c r="C334" s="27" t="s">
        <v>470</v>
      </c>
      <c r="D334" s="27" t="s">
        <v>22</v>
      </c>
      <c r="E334" s="27" t="s">
        <v>469</v>
      </c>
      <c r="F334" s="27" t="s">
        <v>17</v>
      </c>
      <c r="G334" s="27">
        <v>2000</v>
      </c>
      <c r="H334" s="28">
        <v>1.4</v>
      </c>
      <c r="I334" s="80">
        <f t="shared" si="5"/>
        <v>2800</v>
      </c>
      <c r="J334" s="80"/>
      <c r="K334" s="27"/>
    </row>
    <row r="335" s="66" customFormat="1" ht="29" customHeight="1" spans="1:11">
      <c r="A335" s="27">
        <v>332</v>
      </c>
      <c r="B335" s="27" t="s">
        <v>466</v>
      </c>
      <c r="C335" s="27" t="s">
        <v>471</v>
      </c>
      <c r="D335" s="27" t="s">
        <v>472</v>
      </c>
      <c r="E335" s="27" t="s">
        <v>473</v>
      </c>
      <c r="F335" s="27" t="s">
        <v>17</v>
      </c>
      <c r="G335" s="27">
        <v>50</v>
      </c>
      <c r="H335" s="28">
        <v>5</v>
      </c>
      <c r="I335" s="80">
        <f t="shared" si="5"/>
        <v>250</v>
      </c>
      <c r="J335" s="80"/>
      <c r="K335" s="27"/>
    </row>
    <row r="336" s="66" customFormat="1" ht="29" customHeight="1" spans="1:11">
      <c r="A336" s="27">
        <v>333</v>
      </c>
      <c r="B336" s="27" t="s">
        <v>466</v>
      </c>
      <c r="C336" s="27" t="s">
        <v>474</v>
      </c>
      <c r="D336" s="27" t="s">
        <v>22</v>
      </c>
      <c r="E336" s="27" t="s">
        <v>475</v>
      </c>
      <c r="F336" s="27" t="s">
        <v>17</v>
      </c>
      <c r="G336" s="27">
        <v>100</v>
      </c>
      <c r="H336" s="28">
        <v>12</v>
      </c>
      <c r="I336" s="80">
        <f t="shared" si="5"/>
        <v>1200</v>
      </c>
      <c r="J336" s="80"/>
      <c r="K336" s="27"/>
    </row>
    <row r="337" s="66" customFormat="1" ht="29" customHeight="1" spans="1:11">
      <c r="A337" s="27">
        <v>334</v>
      </c>
      <c r="B337" s="27" t="s">
        <v>466</v>
      </c>
      <c r="C337" s="27" t="s">
        <v>452</v>
      </c>
      <c r="D337" s="27" t="s">
        <v>161</v>
      </c>
      <c r="E337" s="27" t="s">
        <v>451</v>
      </c>
      <c r="F337" s="27" t="s">
        <v>47</v>
      </c>
      <c r="G337" s="27">
        <v>5000</v>
      </c>
      <c r="H337" s="28">
        <v>0.42</v>
      </c>
      <c r="I337" s="80">
        <f t="shared" si="5"/>
        <v>2100</v>
      </c>
      <c r="J337" s="80"/>
      <c r="K337" s="27"/>
    </row>
    <row r="338" s="66" customFormat="1" ht="29" customHeight="1" spans="1:11">
      <c r="A338" s="27">
        <v>335</v>
      </c>
      <c r="B338" s="27" t="s">
        <v>466</v>
      </c>
      <c r="C338" s="27" t="s">
        <v>427</v>
      </c>
      <c r="D338" s="27" t="s">
        <v>22</v>
      </c>
      <c r="E338" s="27" t="s">
        <v>426</v>
      </c>
      <c r="F338" s="27" t="s">
        <v>17</v>
      </c>
      <c r="G338" s="27">
        <v>100</v>
      </c>
      <c r="H338" s="28">
        <v>10</v>
      </c>
      <c r="I338" s="80">
        <f t="shared" si="5"/>
        <v>1000</v>
      </c>
      <c r="J338" s="80"/>
      <c r="K338" s="27"/>
    </row>
    <row r="339" s="66" customFormat="1" ht="29" customHeight="1" spans="1:11">
      <c r="A339" s="27">
        <v>336</v>
      </c>
      <c r="B339" s="27" t="s">
        <v>466</v>
      </c>
      <c r="C339" s="27" t="s">
        <v>436</v>
      </c>
      <c r="D339" s="27" t="s">
        <v>22</v>
      </c>
      <c r="E339" s="51" t="s">
        <v>148</v>
      </c>
      <c r="F339" s="27" t="s">
        <v>17</v>
      </c>
      <c r="G339" s="27">
        <v>100</v>
      </c>
      <c r="H339" s="28">
        <v>5</v>
      </c>
      <c r="I339" s="80">
        <f t="shared" si="5"/>
        <v>500</v>
      </c>
      <c r="J339" s="80"/>
      <c r="K339" s="27"/>
    </row>
    <row r="340" s="66" customFormat="1" ht="29" customHeight="1" spans="1:11">
      <c r="A340" s="27">
        <v>337</v>
      </c>
      <c r="B340" s="27" t="s">
        <v>466</v>
      </c>
      <c r="C340" s="27" t="s">
        <v>476</v>
      </c>
      <c r="D340" s="27" t="s">
        <v>22</v>
      </c>
      <c r="E340" s="27" t="s">
        <v>469</v>
      </c>
      <c r="F340" s="27" t="s">
        <v>17</v>
      </c>
      <c r="G340" s="27">
        <v>8</v>
      </c>
      <c r="H340" s="28">
        <v>10</v>
      </c>
      <c r="I340" s="80">
        <f t="shared" si="5"/>
        <v>80</v>
      </c>
      <c r="J340" s="80"/>
      <c r="K340" s="27"/>
    </row>
    <row r="341" s="66" customFormat="1" ht="29" customHeight="1" spans="1:11">
      <c r="A341" s="27">
        <v>338</v>
      </c>
      <c r="B341" s="27" t="s">
        <v>466</v>
      </c>
      <c r="C341" s="27" t="s">
        <v>477</v>
      </c>
      <c r="D341" s="27" t="s">
        <v>22</v>
      </c>
      <c r="E341" s="27" t="s">
        <v>469</v>
      </c>
      <c r="F341" s="27" t="s">
        <v>17</v>
      </c>
      <c r="G341" s="27">
        <v>8</v>
      </c>
      <c r="H341" s="28">
        <v>10</v>
      </c>
      <c r="I341" s="80">
        <f t="shared" si="5"/>
        <v>80</v>
      </c>
      <c r="J341" s="80"/>
      <c r="K341" s="27"/>
    </row>
    <row r="342" s="66" customFormat="1" ht="29" customHeight="1" spans="1:11">
      <c r="A342" s="27">
        <v>339</v>
      </c>
      <c r="B342" s="27" t="s">
        <v>466</v>
      </c>
      <c r="C342" s="27" t="s">
        <v>478</v>
      </c>
      <c r="D342" s="27" t="s">
        <v>22</v>
      </c>
      <c r="E342" s="27" t="s">
        <v>469</v>
      </c>
      <c r="F342" s="27" t="s">
        <v>17</v>
      </c>
      <c r="G342" s="27">
        <v>8</v>
      </c>
      <c r="H342" s="28">
        <v>10</v>
      </c>
      <c r="I342" s="80">
        <f t="shared" si="5"/>
        <v>80</v>
      </c>
      <c r="J342" s="80"/>
      <c r="K342" s="27"/>
    </row>
    <row r="343" s="66" customFormat="1" ht="29" customHeight="1" spans="1:11">
      <c r="A343" s="27">
        <v>340</v>
      </c>
      <c r="B343" s="27" t="s">
        <v>466</v>
      </c>
      <c r="C343" s="27" t="s">
        <v>479</v>
      </c>
      <c r="D343" s="27" t="s">
        <v>22</v>
      </c>
      <c r="E343" s="27" t="s">
        <v>469</v>
      </c>
      <c r="F343" s="27" t="s">
        <v>17</v>
      </c>
      <c r="G343" s="27">
        <v>40</v>
      </c>
      <c r="H343" s="28">
        <v>10</v>
      </c>
      <c r="I343" s="80">
        <f t="shared" si="5"/>
        <v>400</v>
      </c>
      <c r="J343" s="80"/>
      <c r="K343" s="27"/>
    </row>
    <row r="344" s="66" customFormat="1" ht="29" customHeight="1" spans="1:11">
      <c r="A344" s="27">
        <v>341</v>
      </c>
      <c r="B344" s="27" t="s">
        <v>466</v>
      </c>
      <c r="C344" s="27" t="s">
        <v>480</v>
      </c>
      <c r="D344" s="27" t="s">
        <v>22</v>
      </c>
      <c r="E344" s="27" t="s">
        <v>481</v>
      </c>
      <c r="F344" s="27" t="s">
        <v>47</v>
      </c>
      <c r="G344" s="27">
        <v>3000</v>
      </c>
      <c r="H344" s="28">
        <v>0.32</v>
      </c>
      <c r="I344" s="80">
        <f t="shared" si="5"/>
        <v>960</v>
      </c>
      <c r="J344" s="80"/>
      <c r="K344" s="27"/>
    </row>
    <row r="345" s="66" customFormat="1" ht="29" customHeight="1" spans="1:11">
      <c r="A345" s="27">
        <v>342</v>
      </c>
      <c r="B345" s="27" t="s">
        <v>466</v>
      </c>
      <c r="C345" s="27" t="s">
        <v>482</v>
      </c>
      <c r="D345" s="27" t="s">
        <v>22</v>
      </c>
      <c r="E345" s="27" t="s">
        <v>481</v>
      </c>
      <c r="F345" s="27" t="s">
        <v>47</v>
      </c>
      <c r="G345" s="27">
        <v>3000</v>
      </c>
      <c r="H345" s="28">
        <v>0.32</v>
      </c>
      <c r="I345" s="80">
        <f t="shared" si="5"/>
        <v>960</v>
      </c>
      <c r="J345" s="80"/>
      <c r="K345" s="27"/>
    </row>
    <row r="346" s="66" customFormat="1" ht="29" customHeight="1" spans="1:11">
      <c r="A346" s="27">
        <v>343</v>
      </c>
      <c r="B346" s="27" t="s">
        <v>466</v>
      </c>
      <c r="C346" s="27" t="s">
        <v>483</v>
      </c>
      <c r="D346" s="27" t="s">
        <v>22</v>
      </c>
      <c r="E346" s="27" t="s">
        <v>481</v>
      </c>
      <c r="F346" s="27" t="s">
        <v>47</v>
      </c>
      <c r="G346" s="27">
        <v>3000</v>
      </c>
      <c r="H346" s="28">
        <v>0.32</v>
      </c>
      <c r="I346" s="80">
        <f t="shared" si="5"/>
        <v>960</v>
      </c>
      <c r="J346" s="80"/>
      <c r="K346" s="27"/>
    </row>
    <row r="347" s="66" customFormat="1" ht="29" customHeight="1" spans="1:11">
      <c r="A347" s="27">
        <v>344</v>
      </c>
      <c r="B347" s="27" t="s">
        <v>466</v>
      </c>
      <c r="C347" s="27" t="s">
        <v>484</v>
      </c>
      <c r="D347" s="27" t="s">
        <v>22</v>
      </c>
      <c r="E347" s="27" t="s">
        <v>481</v>
      </c>
      <c r="F347" s="27" t="s">
        <v>47</v>
      </c>
      <c r="G347" s="27">
        <v>2000</v>
      </c>
      <c r="H347" s="28">
        <v>0.32</v>
      </c>
      <c r="I347" s="80">
        <f t="shared" si="5"/>
        <v>640</v>
      </c>
      <c r="J347" s="80"/>
      <c r="K347" s="27"/>
    </row>
    <row r="348" s="66" customFormat="1" ht="29" customHeight="1" spans="1:11">
      <c r="A348" s="27">
        <v>345</v>
      </c>
      <c r="B348" s="27" t="s">
        <v>466</v>
      </c>
      <c r="C348" s="27" t="s">
        <v>485</v>
      </c>
      <c r="D348" s="27" t="s">
        <v>22</v>
      </c>
      <c r="E348" s="27" t="s">
        <v>481</v>
      </c>
      <c r="F348" s="27" t="s">
        <v>47</v>
      </c>
      <c r="G348" s="27">
        <v>3000</v>
      </c>
      <c r="H348" s="28">
        <v>0.32</v>
      </c>
      <c r="I348" s="80">
        <f t="shared" si="5"/>
        <v>960</v>
      </c>
      <c r="J348" s="80"/>
      <c r="K348" s="27"/>
    </row>
    <row r="349" s="66" customFormat="1" ht="29" customHeight="1" spans="1:11">
      <c r="A349" s="27">
        <v>346</v>
      </c>
      <c r="B349" s="27" t="s">
        <v>466</v>
      </c>
      <c r="C349" s="27" t="s">
        <v>486</v>
      </c>
      <c r="D349" s="27" t="s">
        <v>22</v>
      </c>
      <c r="E349" s="27" t="s">
        <v>481</v>
      </c>
      <c r="F349" s="27" t="s">
        <v>47</v>
      </c>
      <c r="G349" s="27">
        <v>3000</v>
      </c>
      <c r="H349" s="28">
        <v>0.32</v>
      </c>
      <c r="I349" s="80">
        <f t="shared" si="5"/>
        <v>960</v>
      </c>
      <c r="J349" s="80"/>
      <c r="K349" s="27"/>
    </row>
    <row r="350" s="66" customFormat="1" ht="29" customHeight="1" spans="1:11">
      <c r="A350" s="27">
        <v>347</v>
      </c>
      <c r="B350" s="27" t="s">
        <v>466</v>
      </c>
      <c r="C350" s="27" t="s">
        <v>487</v>
      </c>
      <c r="D350" s="27" t="s">
        <v>15</v>
      </c>
      <c r="E350" s="27" t="s">
        <v>481</v>
      </c>
      <c r="F350" s="27" t="s">
        <v>47</v>
      </c>
      <c r="G350" s="27">
        <v>7000</v>
      </c>
      <c r="H350" s="28">
        <v>0.32</v>
      </c>
      <c r="I350" s="80">
        <f t="shared" si="5"/>
        <v>2240</v>
      </c>
      <c r="J350" s="80"/>
      <c r="K350" s="27"/>
    </row>
    <row r="351" s="66" customFormat="1" ht="29" customHeight="1" spans="1:11">
      <c r="A351" s="27">
        <v>348</v>
      </c>
      <c r="B351" s="27" t="s">
        <v>466</v>
      </c>
      <c r="C351" s="27" t="s">
        <v>488</v>
      </c>
      <c r="D351" s="27" t="s">
        <v>22</v>
      </c>
      <c r="E351" s="27" t="s">
        <v>481</v>
      </c>
      <c r="F351" s="27" t="s">
        <v>47</v>
      </c>
      <c r="G351" s="27">
        <v>3000</v>
      </c>
      <c r="H351" s="28">
        <v>0.32</v>
      </c>
      <c r="I351" s="80">
        <f t="shared" si="5"/>
        <v>960</v>
      </c>
      <c r="J351" s="80"/>
      <c r="K351" s="27"/>
    </row>
    <row r="352" s="66" customFormat="1" ht="29" customHeight="1" spans="1:11">
      <c r="A352" s="27">
        <v>349</v>
      </c>
      <c r="B352" s="27" t="s">
        <v>466</v>
      </c>
      <c r="C352" s="27" t="s">
        <v>489</v>
      </c>
      <c r="D352" s="27" t="s">
        <v>22</v>
      </c>
      <c r="E352" s="27" t="s">
        <v>481</v>
      </c>
      <c r="F352" s="27" t="s">
        <v>47</v>
      </c>
      <c r="G352" s="27">
        <v>3000</v>
      </c>
      <c r="H352" s="28">
        <v>0.32</v>
      </c>
      <c r="I352" s="80">
        <f t="shared" si="5"/>
        <v>960</v>
      </c>
      <c r="J352" s="80"/>
      <c r="K352" s="27"/>
    </row>
    <row r="353" s="66" customFormat="1" ht="29" customHeight="1" spans="1:11">
      <c r="A353" s="27">
        <v>350</v>
      </c>
      <c r="B353" s="27" t="s">
        <v>466</v>
      </c>
      <c r="C353" s="27" t="s">
        <v>490</v>
      </c>
      <c r="D353" s="27" t="s">
        <v>22</v>
      </c>
      <c r="E353" s="27" t="s">
        <v>481</v>
      </c>
      <c r="F353" s="27" t="s">
        <v>47</v>
      </c>
      <c r="G353" s="27">
        <v>3000</v>
      </c>
      <c r="H353" s="28">
        <v>0.32</v>
      </c>
      <c r="I353" s="80">
        <f t="shared" si="5"/>
        <v>960</v>
      </c>
      <c r="J353" s="80"/>
      <c r="K353" s="27"/>
    </row>
    <row r="354" s="66" customFormat="1" ht="29" customHeight="1" spans="1:11">
      <c r="A354" s="27">
        <v>351</v>
      </c>
      <c r="B354" s="27" t="s">
        <v>466</v>
      </c>
      <c r="C354" s="27" t="s">
        <v>491</v>
      </c>
      <c r="D354" s="27" t="s">
        <v>22</v>
      </c>
      <c r="E354" s="27" t="s">
        <v>481</v>
      </c>
      <c r="F354" s="27" t="s">
        <v>47</v>
      </c>
      <c r="G354" s="27">
        <v>3000</v>
      </c>
      <c r="H354" s="28">
        <v>0.32</v>
      </c>
      <c r="I354" s="80">
        <f t="shared" si="5"/>
        <v>960</v>
      </c>
      <c r="J354" s="80"/>
      <c r="K354" s="27"/>
    </row>
    <row r="355" s="66" customFormat="1" ht="29" customHeight="1" spans="1:11">
      <c r="A355" s="27">
        <v>352</v>
      </c>
      <c r="B355" s="27" t="s">
        <v>466</v>
      </c>
      <c r="C355" s="27" t="s">
        <v>492</v>
      </c>
      <c r="D355" s="27" t="s">
        <v>22</v>
      </c>
      <c r="E355" s="27" t="s">
        <v>481</v>
      </c>
      <c r="F355" s="27" t="s">
        <v>47</v>
      </c>
      <c r="G355" s="27">
        <v>3000</v>
      </c>
      <c r="H355" s="28">
        <v>0.32</v>
      </c>
      <c r="I355" s="80">
        <f t="shared" si="5"/>
        <v>960</v>
      </c>
      <c r="J355" s="80"/>
      <c r="K355" s="27"/>
    </row>
    <row r="356" s="66" customFormat="1" ht="29" customHeight="1" spans="1:11">
      <c r="A356" s="27">
        <v>353</v>
      </c>
      <c r="B356" s="27" t="s">
        <v>466</v>
      </c>
      <c r="C356" s="27" t="s">
        <v>493</v>
      </c>
      <c r="D356" s="27" t="s">
        <v>22</v>
      </c>
      <c r="E356" s="27" t="s">
        <v>481</v>
      </c>
      <c r="F356" s="27" t="s">
        <v>47</v>
      </c>
      <c r="G356" s="27">
        <v>3000</v>
      </c>
      <c r="H356" s="28">
        <v>0.32</v>
      </c>
      <c r="I356" s="80">
        <f t="shared" si="5"/>
        <v>960</v>
      </c>
      <c r="J356" s="80"/>
      <c r="K356" s="27"/>
    </row>
    <row r="357" s="66" customFormat="1" ht="29" customHeight="1" spans="1:11">
      <c r="A357" s="27">
        <v>354</v>
      </c>
      <c r="B357" s="27" t="s">
        <v>466</v>
      </c>
      <c r="C357" s="27" t="s">
        <v>494</v>
      </c>
      <c r="D357" s="27" t="s">
        <v>22</v>
      </c>
      <c r="E357" s="27" t="s">
        <v>481</v>
      </c>
      <c r="F357" s="27" t="s">
        <v>47</v>
      </c>
      <c r="G357" s="27">
        <v>3000</v>
      </c>
      <c r="H357" s="28">
        <v>0.32</v>
      </c>
      <c r="I357" s="80">
        <f t="shared" si="5"/>
        <v>960</v>
      </c>
      <c r="J357" s="80"/>
      <c r="K357" s="27"/>
    </row>
    <row r="358" s="66" customFormat="1" ht="29" customHeight="1" spans="1:11">
      <c r="A358" s="27">
        <v>355</v>
      </c>
      <c r="B358" s="27" t="s">
        <v>466</v>
      </c>
      <c r="C358" s="27" t="s">
        <v>495</v>
      </c>
      <c r="D358" s="27" t="s">
        <v>22</v>
      </c>
      <c r="E358" s="27" t="s">
        <v>481</v>
      </c>
      <c r="F358" s="27" t="s">
        <v>47</v>
      </c>
      <c r="G358" s="27">
        <v>3000</v>
      </c>
      <c r="H358" s="28">
        <v>0.32</v>
      </c>
      <c r="I358" s="80">
        <f t="shared" si="5"/>
        <v>960</v>
      </c>
      <c r="J358" s="80"/>
      <c r="K358" s="27"/>
    </row>
    <row r="359" s="66" customFormat="1" ht="29" customHeight="1" spans="1:11">
      <c r="A359" s="27">
        <v>356</v>
      </c>
      <c r="B359" s="27" t="s">
        <v>466</v>
      </c>
      <c r="C359" s="27" t="s">
        <v>496</v>
      </c>
      <c r="D359" s="27" t="s">
        <v>22</v>
      </c>
      <c r="E359" s="27" t="s">
        <v>497</v>
      </c>
      <c r="F359" s="27" t="s">
        <v>17</v>
      </c>
      <c r="G359" s="27">
        <v>3000</v>
      </c>
      <c r="H359" s="28">
        <v>3.5</v>
      </c>
      <c r="I359" s="80">
        <f t="shared" si="5"/>
        <v>10500</v>
      </c>
      <c r="J359" s="80"/>
      <c r="K359" s="27"/>
    </row>
    <row r="360" s="66" customFormat="1" ht="29" customHeight="1" spans="1:11">
      <c r="A360" s="27">
        <v>357</v>
      </c>
      <c r="B360" s="27" t="s">
        <v>466</v>
      </c>
      <c r="C360" s="27" t="s">
        <v>498</v>
      </c>
      <c r="D360" s="27" t="s">
        <v>22</v>
      </c>
      <c r="E360" s="27" t="s">
        <v>497</v>
      </c>
      <c r="F360" s="27" t="s">
        <v>17</v>
      </c>
      <c r="G360" s="27">
        <v>3000</v>
      </c>
      <c r="H360" s="28">
        <v>3.5</v>
      </c>
      <c r="I360" s="80">
        <f t="shared" si="5"/>
        <v>10500</v>
      </c>
      <c r="J360" s="80"/>
      <c r="K360" s="27"/>
    </row>
    <row r="361" s="66" customFormat="1" ht="29" customHeight="1" spans="1:11">
      <c r="A361" s="27">
        <v>358</v>
      </c>
      <c r="B361" s="27" t="s">
        <v>466</v>
      </c>
      <c r="C361" s="27" t="s">
        <v>499</v>
      </c>
      <c r="D361" s="27" t="s">
        <v>22</v>
      </c>
      <c r="E361" s="27" t="s">
        <v>497</v>
      </c>
      <c r="F361" s="27" t="s">
        <v>17</v>
      </c>
      <c r="G361" s="27">
        <v>3000</v>
      </c>
      <c r="H361" s="28">
        <v>3.5</v>
      </c>
      <c r="I361" s="80">
        <f t="shared" si="5"/>
        <v>10500</v>
      </c>
      <c r="J361" s="80"/>
      <c r="K361" s="27"/>
    </row>
    <row r="362" s="66" customFormat="1" ht="29" customHeight="1" spans="1:11">
      <c r="A362" s="27">
        <v>359</v>
      </c>
      <c r="B362" s="27" t="s">
        <v>466</v>
      </c>
      <c r="C362" s="27" t="s">
        <v>449</v>
      </c>
      <c r="D362" s="27" t="s">
        <v>161</v>
      </c>
      <c r="E362" s="27" t="s">
        <v>446</v>
      </c>
      <c r="F362" s="27" t="s">
        <v>17</v>
      </c>
      <c r="G362" s="27">
        <v>2000</v>
      </c>
      <c r="H362" s="28">
        <v>20</v>
      </c>
      <c r="I362" s="80">
        <f t="shared" si="5"/>
        <v>40000</v>
      </c>
      <c r="J362" s="80"/>
      <c r="K362" s="27"/>
    </row>
    <row r="363" s="66" customFormat="1" ht="29" customHeight="1" spans="1:11">
      <c r="A363" s="27">
        <v>360</v>
      </c>
      <c r="B363" s="27" t="s">
        <v>466</v>
      </c>
      <c r="C363" s="27" t="s">
        <v>500</v>
      </c>
      <c r="D363" s="27" t="s">
        <v>22</v>
      </c>
      <c r="E363" s="27" t="s">
        <v>497</v>
      </c>
      <c r="F363" s="27" t="s">
        <v>17</v>
      </c>
      <c r="G363" s="27">
        <v>3000</v>
      </c>
      <c r="H363" s="28">
        <v>3.5</v>
      </c>
      <c r="I363" s="80">
        <f t="shared" si="5"/>
        <v>10500</v>
      </c>
      <c r="J363" s="80"/>
      <c r="K363" s="27"/>
    </row>
    <row r="364" s="66" customFormat="1" ht="29" customHeight="1" spans="1:11">
      <c r="A364" s="27">
        <v>361</v>
      </c>
      <c r="B364" s="27" t="s">
        <v>466</v>
      </c>
      <c r="C364" s="27" t="s">
        <v>501</v>
      </c>
      <c r="D364" s="27" t="s">
        <v>22</v>
      </c>
      <c r="E364" s="27" t="s">
        <v>502</v>
      </c>
      <c r="F364" s="27" t="s">
        <v>17</v>
      </c>
      <c r="G364" s="27">
        <v>300</v>
      </c>
      <c r="H364" s="28">
        <v>8</v>
      </c>
      <c r="I364" s="80">
        <f t="shared" si="5"/>
        <v>2400</v>
      </c>
      <c r="J364" s="80"/>
      <c r="K364" s="27"/>
    </row>
    <row r="365" s="66" customFormat="1" ht="29" customHeight="1" spans="1:11">
      <c r="A365" s="27">
        <v>362</v>
      </c>
      <c r="B365" s="27" t="s">
        <v>466</v>
      </c>
      <c r="C365" s="27" t="s">
        <v>503</v>
      </c>
      <c r="D365" s="27" t="s">
        <v>22</v>
      </c>
      <c r="E365" s="27" t="s">
        <v>473</v>
      </c>
      <c r="F365" s="27" t="s">
        <v>17</v>
      </c>
      <c r="G365" s="27">
        <v>5</v>
      </c>
      <c r="H365" s="28">
        <v>9</v>
      </c>
      <c r="I365" s="80">
        <f t="shared" si="5"/>
        <v>45</v>
      </c>
      <c r="J365" s="80"/>
      <c r="K365" s="27"/>
    </row>
    <row r="366" s="66" customFormat="1" ht="29" customHeight="1" spans="1:11">
      <c r="A366" s="27">
        <v>363</v>
      </c>
      <c r="B366" s="27" t="s">
        <v>466</v>
      </c>
      <c r="C366" s="27" t="s">
        <v>504</v>
      </c>
      <c r="D366" s="27" t="s">
        <v>22</v>
      </c>
      <c r="E366" s="27" t="s">
        <v>505</v>
      </c>
      <c r="F366" s="27" t="s">
        <v>17</v>
      </c>
      <c r="G366" s="27">
        <v>5</v>
      </c>
      <c r="H366" s="28">
        <v>10</v>
      </c>
      <c r="I366" s="80">
        <f t="shared" si="5"/>
        <v>50</v>
      </c>
      <c r="J366" s="80"/>
      <c r="K366" s="27"/>
    </row>
    <row r="367" s="66" customFormat="1" ht="29" customHeight="1" spans="1:11">
      <c r="A367" s="27">
        <v>364</v>
      </c>
      <c r="B367" s="27" t="s">
        <v>466</v>
      </c>
      <c r="C367" s="32" t="s">
        <v>78</v>
      </c>
      <c r="D367" s="27" t="s">
        <v>506</v>
      </c>
      <c r="E367" s="27" t="s">
        <v>507</v>
      </c>
      <c r="F367" s="27" t="s">
        <v>47</v>
      </c>
      <c r="G367" s="27">
        <v>6000</v>
      </c>
      <c r="H367" s="28">
        <v>0.1</v>
      </c>
      <c r="I367" s="80">
        <f t="shared" si="5"/>
        <v>600</v>
      </c>
      <c r="J367" s="80"/>
      <c r="K367" s="27"/>
    </row>
    <row r="368" s="66" customFormat="1" ht="29" customHeight="1" spans="1:11">
      <c r="A368" s="27">
        <v>365</v>
      </c>
      <c r="B368" s="27" t="s">
        <v>466</v>
      </c>
      <c r="C368" s="27" t="s">
        <v>508</v>
      </c>
      <c r="D368" s="27" t="s">
        <v>509</v>
      </c>
      <c r="E368" s="27" t="s">
        <v>473</v>
      </c>
      <c r="F368" s="27" t="s">
        <v>17</v>
      </c>
      <c r="G368" s="27">
        <v>30</v>
      </c>
      <c r="H368" s="28">
        <v>10</v>
      </c>
      <c r="I368" s="80">
        <f t="shared" si="5"/>
        <v>300</v>
      </c>
      <c r="J368" s="80"/>
      <c r="K368" s="27"/>
    </row>
    <row r="369" s="68" customFormat="1" ht="29" customHeight="1" spans="1:11">
      <c r="A369" s="27">
        <v>366</v>
      </c>
      <c r="B369" s="27" t="s">
        <v>466</v>
      </c>
      <c r="C369" s="27" t="s">
        <v>510</v>
      </c>
      <c r="D369" s="27" t="s">
        <v>22</v>
      </c>
      <c r="E369" s="27" t="s">
        <v>473</v>
      </c>
      <c r="F369" s="27" t="s">
        <v>17</v>
      </c>
      <c r="G369" s="27">
        <v>10</v>
      </c>
      <c r="H369" s="28">
        <v>9.5</v>
      </c>
      <c r="I369" s="80">
        <f t="shared" si="5"/>
        <v>95</v>
      </c>
      <c r="J369" s="80"/>
      <c r="K369" s="81"/>
    </row>
    <row r="370" s="66" customFormat="1" ht="29" customHeight="1" spans="1:11">
      <c r="A370" s="27">
        <v>367</v>
      </c>
      <c r="B370" s="27" t="s">
        <v>466</v>
      </c>
      <c r="C370" s="27" t="s">
        <v>511</v>
      </c>
      <c r="D370" s="27" t="s">
        <v>22</v>
      </c>
      <c r="E370" s="27" t="s">
        <v>512</v>
      </c>
      <c r="F370" s="27" t="s">
        <v>17</v>
      </c>
      <c r="G370" s="27">
        <v>10</v>
      </c>
      <c r="H370" s="28">
        <v>8</v>
      </c>
      <c r="I370" s="80">
        <f t="shared" si="5"/>
        <v>80</v>
      </c>
      <c r="J370" s="80"/>
      <c r="K370" s="27"/>
    </row>
    <row r="371" s="66" customFormat="1" ht="29" customHeight="1" spans="1:11">
      <c r="A371" s="27">
        <v>368</v>
      </c>
      <c r="B371" s="27" t="s">
        <v>466</v>
      </c>
      <c r="C371" s="27" t="s">
        <v>513</v>
      </c>
      <c r="D371" s="27" t="s">
        <v>22</v>
      </c>
      <c r="E371" s="27" t="s">
        <v>473</v>
      </c>
      <c r="F371" s="27" t="s">
        <v>17</v>
      </c>
      <c r="G371" s="27">
        <v>5</v>
      </c>
      <c r="H371" s="28">
        <v>9.5</v>
      </c>
      <c r="I371" s="80">
        <f t="shared" si="5"/>
        <v>47.5</v>
      </c>
      <c r="J371" s="80"/>
      <c r="K371" s="27"/>
    </row>
    <row r="372" s="68" customFormat="1" ht="29" customHeight="1" spans="1:11">
      <c r="A372" s="27">
        <v>369</v>
      </c>
      <c r="B372" s="27" t="s">
        <v>466</v>
      </c>
      <c r="C372" s="27" t="s">
        <v>514</v>
      </c>
      <c r="D372" s="27" t="s">
        <v>22</v>
      </c>
      <c r="E372" s="27" t="s">
        <v>473</v>
      </c>
      <c r="F372" s="27" t="s">
        <v>17</v>
      </c>
      <c r="G372" s="27">
        <v>50</v>
      </c>
      <c r="H372" s="28">
        <v>9</v>
      </c>
      <c r="I372" s="80">
        <f t="shared" si="5"/>
        <v>450</v>
      </c>
      <c r="J372" s="80"/>
      <c r="K372" s="81"/>
    </row>
    <row r="373" s="66" customFormat="1" ht="29" customHeight="1" spans="1:11">
      <c r="A373" s="27">
        <v>370</v>
      </c>
      <c r="B373" s="27" t="s">
        <v>466</v>
      </c>
      <c r="C373" s="27" t="s">
        <v>515</v>
      </c>
      <c r="D373" s="27" t="s">
        <v>22</v>
      </c>
      <c r="E373" s="27" t="s">
        <v>473</v>
      </c>
      <c r="F373" s="27" t="s">
        <v>17</v>
      </c>
      <c r="G373" s="27">
        <v>20</v>
      </c>
      <c r="H373" s="28">
        <v>9.5</v>
      </c>
      <c r="I373" s="80">
        <f t="shared" si="5"/>
        <v>190</v>
      </c>
      <c r="J373" s="80"/>
      <c r="K373" s="27"/>
    </row>
    <row r="374" s="66" customFormat="1" ht="29" customHeight="1" spans="1:11">
      <c r="A374" s="27">
        <v>371</v>
      </c>
      <c r="B374" s="27" t="s">
        <v>466</v>
      </c>
      <c r="C374" s="38" t="s">
        <v>67</v>
      </c>
      <c r="D374" s="27" t="s">
        <v>22</v>
      </c>
      <c r="E374" s="27" t="s">
        <v>68</v>
      </c>
      <c r="F374" s="27" t="s">
        <v>17</v>
      </c>
      <c r="G374" s="27">
        <v>40</v>
      </c>
      <c r="H374" s="34">
        <v>4</v>
      </c>
      <c r="I374" s="80">
        <f t="shared" si="5"/>
        <v>160</v>
      </c>
      <c r="J374" s="80"/>
      <c r="K374" s="27"/>
    </row>
    <row r="375" s="68" customFormat="1" ht="29" customHeight="1" spans="1:11">
      <c r="A375" s="27">
        <v>372</v>
      </c>
      <c r="B375" s="27" t="s">
        <v>466</v>
      </c>
      <c r="C375" s="27" t="s">
        <v>516</v>
      </c>
      <c r="D375" s="27" t="s">
        <v>22</v>
      </c>
      <c r="E375" s="27" t="s">
        <v>473</v>
      </c>
      <c r="F375" s="27" t="s">
        <v>17</v>
      </c>
      <c r="G375" s="27">
        <v>2</v>
      </c>
      <c r="H375" s="28">
        <v>10</v>
      </c>
      <c r="I375" s="80">
        <f t="shared" si="5"/>
        <v>20</v>
      </c>
      <c r="J375" s="80"/>
      <c r="K375" s="81"/>
    </row>
    <row r="376" s="66" customFormat="1" ht="29" customHeight="1" spans="1:11">
      <c r="A376" s="27">
        <v>373</v>
      </c>
      <c r="B376" s="27" t="s">
        <v>466</v>
      </c>
      <c r="C376" s="27" t="s">
        <v>517</v>
      </c>
      <c r="D376" s="27" t="s">
        <v>518</v>
      </c>
      <c r="E376" s="27" t="s">
        <v>473</v>
      </c>
      <c r="F376" s="27" t="s">
        <v>17</v>
      </c>
      <c r="G376" s="27">
        <v>200</v>
      </c>
      <c r="H376" s="28">
        <v>10</v>
      </c>
      <c r="I376" s="80">
        <f t="shared" si="5"/>
        <v>2000</v>
      </c>
      <c r="J376" s="80"/>
      <c r="K376" s="27"/>
    </row>
    <row r="377" s="66" customFormat="1" ht="29" customHeight="1" spans="1:11">
      <c r="A377" s="27">
        <v>374</v>
      </c>
      <c r="B377" s="27" t="s">
        <v>466</v>
      </c>
      <c r="C377" s="27" t="s">
        <v>33</v>
      </c>
      <c r="D377" s="27" t="s">
        <v>22</v>
      </c>
      <c r="E377" s="27" t="s">
        <v>34</v>
      </c>
      <c r="F377" s="27" t="s">
        <v>17</v>
      </c>
      <c r="G377" s="27">
        <v>40000</v>
      </c>
      <c r="H377" s="28">
        <v>1.2</v>
      </c>
      <c r="I377" s="80">
        <f t="shared" si="5"/>
        <v>48000</v>
      </c>
      <c r="J377" s="80"/>
      <c r="K377" s="27"/>
    </row>
    <row r="378" s="66" customFormat="1" ht="29" customHeight="1" spans="1:11">
      <c r="A378" s="27">
        <v>375</v>
      </c>
      <c r="B378" s="27" t="s">
        <v>466</v>
      </c>
      <c r="C378" s="27" t="s">
        <v>519</v>
      </c>
      <c r="D378" s="27" t="s">
        <v>520</v>
      </c>
      <c r="E378" s="27" t="s">
        <v>473</v>
      </c>
      <c r="F378" s="27" t="s">
        <v>17</v>
      </c>
      <c r="G378" s="27">
        <v>500</v>
      </c>
      <c r="H378" s="28">
        <v>5</v>
      </c>
      <c r="I378" s="80">
        <f t="shared" si="5"/>
        <v>2500</v>
      </c>
      <c r="J378" s="80"/>
      <c r="K378" s="27"/>
    </row>
    <row r="379" s="66" customFormat="1" ht="29" customHeight="1" spans="1:11">
      <c r="A379" s="27">
        <v>376</v>
      </c>
      <c r="B379" s="27" t="s">
        <v>466</v>
      </c>
      <c r="C379" s="27" t="s">
        <v>521</v>
      </c>
      <c r="D379" s="27" t="s">
        <v>22</v>
      </c>
      <c r="E379" s="27" t="s">
        <v>522</v>
      </c>
      <c r="F379" s="27" t="s">
        <v>17</v>
      </c>
      <c r="G379" s="27">
        <v>100</v>
      </c>
      <c r="H379" s="28">
        <v>6.6</v>
      </c>
      <c r="I379" s="80">
        <f t="shared" si="5"/>
        <v>660</v>
      </c>
      <c r="J379" s="80"/>
      <c r="K379" s="27"/>
    </row>
    <row r="380" s="66" customFormat="1" ht="29" customHeight="1" spans="1:11">
      <c r="A380" s="27">
        <v>377</v>
      </c>
      <c r="B380" s="27" t="s">
        <v>466</v>
      </c>
      <c r="C380" s="27" t="s">
        <v>523</v>
      </c>
      <c r="D380" s="27" t="s">
        <v>22</v>
      </c>
      <c r="E380" s="27" t="s">
        <v>473</v>
      </c>
      <c r="F380" s="27" t="s">
        <v>17</v>
      </c>
      <c r="G380" s="27">
        <v>20</v>
      </c>
      <c r="H380" s="28">
        <v>8</v>
      </c>
      <c r="I380" s="80">
        <f t="shared" si="5"/>
        <v>160</v>
      </c>
      <c r="J380" s="80"/>
      <c r="K380" s="27"/>
    </row>
    <row r="381" s="66" customFormat="1" ht="29" customHeight="1" spans="1:11">
      <c r="A381" s="27">
        <v>378</v>
      </c>
      <c r="B381" s="27" t="s">
        <v>466</v>
      </c>
      <c r="C381" s="27" t="s">
        <v>159</v>
      </c>
      <c r="D381" s="27" t="s">
        <v>22</v>
      </c>
      <c r="E381" s="27" t="s">
        <v>20</v>
      </c>
      <c r="F381" s="27" t="s">
        <v>17</v>
      </c>
      <c r="G381" s="27">
        <v>50</v>
      </c>
      <c r="H381" s="28">
        <v>5</v>
      </c>
      <c r="I381" s="80">
        <f t="shared" si="5"/>
        <v>250</v>
      </c>
      <c r="J381" s="80"/>
      <c r="K381" s="27"/>
    </row>
    <row r="382" s="66" customFormat="1" ht="29" customHeight="1" spans="1:11">
      <c r="A382" s="27">
        <v>379</v>
      </c>
      <c r="B382" s="27" t="s">
        <v>466</v>
      </c>
      <c r="C382" s="27" t="s">
        <v>524</v>
      </c>
      <c r="D382" s="27" t="s">
        <v>525</v>
      </c>
      <c r="E382" s="27" t="s">
        <v>473</v>
      </c>
      <c r="F382" s="27" t="s">
        <v>17</v>
      </c>
      <c r="G382" s="27">
        <v>20</v>
      </c>
      <c r="H382" s="28">
        <v>10</v>
      </c>
      <c r="I382" s="80">
        <f t="shared" si="5"/>
        <v>200</v>
      </c>
      <c r="J382" s="80"/>
      <c r="K382" s="27"/>
    </row>
    <row r="383" s="66" customFormat="1" ht="29" customHeight="1" spans="1:11">
      <c r="A383" s="27">
        <v>380</v>
      </c>
      <c r="B383" s="27" t="s">
        <v>466</v>
      </c>
      <c r="C383" s="27" t="s">
        <v>526</v>
      </c>
      <c r="D383" s="27" t="s">
        <v>527</v>
      </c>
      <c r="E383" s="27" t="s">
        <v>473</v>
      </c>
      <c r="F383" s="27" t="s">
        <v>17</v>
      </c>
      <c r="G383" s="27">
        <v>50</v>
      </c>
      <c r="H383" s="28">
        <v>8</v>
      </c>
      <c r="I383" s="80">
        <f t="shared" si="5"/>
        <v>400</v>
      </c>
      <c r="J383" s="80"/>
      <c r="K383" s="27"/>
    </row>
    <row r="384" s="66" customFormat="1" ht="29" customHeight="1" spans="1:11">
      <c r="A384" s="27">
        <v>381</v>
      </c>
      <c r="B384" s="27" t="s">
        <v>466</v>
      </c>
      <c r="C384" s="27" t="s">
        <v>352</v>
      </c>
      <c r="D384" s="27" t="s">
        <v>22</v>
      </c>
      <c r="E384" s="27" t="s">
        <v>353</v>
      </c>
      <c r="F384" s="27" t="s">
        <v>17</v>
      </c>
      <c r="G384" s="27">
        <v>20</v>
      </c>
      <c r="H384" s="28">
        <v>8</v>
      </c>
      <c r="I384" s="80">
        <f t="shared" si="5"/>
        <v>160</v>
      </c>
      <c r="J384" s="80"/>
      <c r="K384" s="27"/>
    </row>
    <row r="385" s="66" customFormat="1" ht="29" customHeight="1" spans="1:11">
      <c r="A385" s="27">
        <v>382</v>
      </c>
      <c r="B385" s="27" t="s">
        <v>466</v>
      </c>
      <c r="C385" s="27" t="s">
        <v>528</v>
      </c>
      <c r="D385" s="27" t="s">
        <v>22</v>
      </c>
      <c r="E385" s="27" t="s">
        <v>473</v>
      </c>
      <c r="F385" s="27" t="s">
        <v>17</v>
      </c>
      <c r="G385" s="27">
        <v>10</v>
      </c>
      <c r="H385" s="28">
        <v>6</v>
      </c>
      <c r="I385" s="80">
        <f t="shared" si="5"/>
        <v>60</v>
      </c>
      <c r="J385" s="80"/>
      <c r="K385" s="27"/>
    </row>
    <row r="386" s="66" customFormat="1" ht="39" customHeight="1" spans="1:11">
      <c r="A386" s="27">
        <v>383</v>
      </c>
      <c r="B386" s="27" t="s">
        <v>466</v>
      </c>
      <c r="C386" s="27" t="s">
        <v>529</v>
      </c>
      <c r="D386" s="27" t="s">
        <v>22</v>
      </c>
      <c r="E386" s="27" t="s">
        <v>473</v>
      </c>
      <c r="F386" s="27" t="s">
        <v>17</v>
      </c>
      <c r="G386" s="27">
        <v>2</v>
      </c>
      <c r="H386" s="28">
        <v>18</v>
      </c>
      <c r="I386" s="80">
        <f t="shared" ref="I386:I449" si="6">H386*G386</f>
        <v>36</v>
      </c>
      <c r="J386" s="80"/>
      <c r="K386" s="27"/>
    </row>
    <row r="387" s="66" customFormat="1" ht="29" customHeight="1" spans="1:11">
      <c r="A387" s="27">
        <v>384</v>
      </c>
      <c r="B387" s="27" t="s">
        <v>466</v>
      </c>
      <c r="C387" s="27" t="s">
        <v>530</v>
      </c>
      <c r="D387" s="27" t="s">
        <v>22</v>
      </c>
      <c r="E387" s="27" t="s">
        <v>473</v>
      </c>
      <c r="F387" s="27" t="s">
        <v>17</v>
      </c>
      <c r="G387" s="27">
        <v>5</v>
      </c>
      <c r="H387" s="28">
        <v>10</v>
      </c>
      <c r="I387" s="80">
        <f t="shared" si="6"/>
        <v>50</v>
      </c>
      <c r="J387" s="80"/>
      <c r="K387" s="27"/>
    </row>
    <row r="388" s="66" customFormat="1" ht="29" customHeight="1" spans="1:11">
      <c r="A388" s="27">
        <v>385</v>
      </c>
      <c r="B388" s="27" t="s">
        <v>466</v>
      </c>
      <c r="C388" s="27" t="s">
        <v>531</v>
      </c>
      <c r="D388" s="27" t="s">
        <v>22</v>
      </c>
      <c r="E388" s="27" t="s">
        <v>142</v>
      </c>
      <c r="F388" s="27" t="s">
        <v>17</v>
      </c>
      <c r="G388" s="27">
        <v>5</v>
      </c>
      <c r="H388" s="28">
        <v>6</v>
      </c>
      <c r="I388" s="80">
        <f t="shared" si="6"/>
        <v>30</v>
      </c>
      <c r="J388" s="80"/>
      <c r="K388" s="27"/>
    </row>
    <row r="389" s="66" customFormat="1" ht="29" customHeight="1" spans="1:11">
      <c r="A389" s="27">
        <v>386</v>
      </c>
      <c r="B389" s="27" t="s">
        <v>466</v>
      </c>
      <c r="C389" s="27" t="s">
        <v>532</v>
      </c>
      <c r="D389" s="27" t="s">
        <v>22</v>
      </c>
      <c r="E389" s="27" t="s">
        <v>505</v>
      </c>
      <c r="F389" s="27" t="s">
        <v>17</v>
      </c>
      <c r="G389" s="27">
        <v>10</v>
      </c>
      <c r="H389" s="28">
        <v>15</v>
      </c>
      <c r="I389" s="80">
        <f t="shared" si="6"/>
        <v>150</v>
      </c>
      <c r="J389" s="80"/>
      <c r="K389" s="27"/>
    </row>
    <row r="390" s="66" customFormat="1" ht="29" customHeight="1" spans="1:11">
      <c r="A390" s="27">
        <v>387</v>
      </c>
      <c r="B390" s="27" t="s">
        <v>466</v>
      </c>
      <c r="C390" s="27" t="s">
        <v>533</v>
      </c>
      <c r="D390" s="27" t="s">
        <v>22</v>
      </c>
      <c r="E390" s="27" t="s">
        <v>473</v>
      </c>
      <c r="F390" s="27" t="s">
        <v>17</v>
      </c>
      <c r="G390" s="27">
        <v>2</v>
      </c>
      <c r="H390" s="28">
        <v>6</v>
      </c>
      <c r="I390" s="80">
        <f t="shared" si="6"/>
        <v>12</v>
      </c>
      <c r="J390" s="80"/>
      <c r="K390" s="27"/>
    </row>
    <row r="391" s="66" customFormat="1" ht="29" customHeight="1" spans="1:11">
      <c r="A391" s="27">
        <v>388</v>
      </c>
      <c r="B391" s="27" t="s">
        <v>466</v>
      </c>
      <c r="C391" s="27" t="s">
        <v>75</v>
      </c>
      <c r="D391" s="27" t="s">
        <v>22</v>
      </c>
      <c r="E391" s="27" t="s">
        <v>74</v>
      </c>
      <c r="F391" s="27" t="s">
        <v>17</v>
      </c>
      <c r="G391" s="27">
        <v>30</v>
      </c>
      <c r="H391" s="34">
        <v>7</v>
      </c>
      <c r="I391" s="80">
        <f t="shared" si="6"/>
        <v>210</v>
      </c>
      <c r="J391" s="80"/>
      <c r="K391" s="27"/>
    </row>
    <row r="392" s="66" customFormat="1" ht="29" customHeight="1" spans="1:11">
      <c r="A392" s="27">
        <v>389</v>
      </c>
      <c r="B392" s="27" t="s">
        <v>466</v>
      </c>
      <c r="C392" s="27" t="s">
        <v>534</v>
      </c>
      <c r="D392" s="27" t="s">
        <v>22</v>
      </c>
      <c r="E392" s="27" t="s">
        <v>473</v>
      </c>
      <c r="F392" s="27" t="s">
        <v>17</v>
      </c>
      <c r="G392" s="27">
        <v>10</v>
      </c>
      <c r="H392" s="28">
        <v>9</v>
      </c>
      <c r="I392" s="80">
        <f t="shared" si="6"/>
        <v>90</v>
      </c>
      <c r="J392" s="80"/>
      <c r="K392" s="27"/>
    </row>
    <row r="393" s="66" customFormat="1" ht="29" customHeight="1" spans="1:11">
      <c r="A393" s="27">
        <v>390</v>
      </c>
      <c r="B393" s="27" t="s">
        <v>466</v>
      </c>
      <c r="C393" s="27" t="s">
        <v>535</v>
      </c>
      <c r="D393" s="27" t="s">
        <v>536</v>
      </c>
      <c r="E393" s="27" t="s">
        <v>537</v>
      </c>
      <c r="F393" s="27" t="s">
        <v>47</v>
      </c>
      <c r="G393" s="27">
        <v>6000</v>
      </c>
      <c r="H393" s="28">
        <v>0.03</v>
      </c>
      <c r="I393" s="80">
        <f t="shared" si="6"/>
        <v>180</v>
      </c>
      <c r="J393" s="80"/>
      <c r="K393" s="27"/>
    </row>
    <row r="394" s="66" customFormat="1" ht="29" customHeight="1" spans="1:11">
      <c r="A394" s="27">
        <v>391</v>
      </c>
      <c r="B394" s="27" t="s">
        <v>466</v>
      </c>
      <c r="C394" s="27" t="s">
        <v>538</v>
      </c>
      <c r="D394" s="27" t="s">
        <v>539</v>
      </c>
      <c r="E394" s="27" t="s">
        <v>505</v>
      </c>
      <c r="F394" s="27" t="s">
        <v>17</v>
      </c>
      <c r="G394" s="27">
        <v>30</v>
      </c>
      <c r="H394" s="28">
        <v>15</v>
      </c>
      <c r="I394" s="80">
        <f t="shared" si="6"/>
        <v>450</v>
      </c>
      <c r="J394" s="80"/>
      <c r="K394" s="27"/>
    </row>
    <row r="395" s="66" customFormat="1" ht="29" customHeight="1" spans="1:11">
      <c r="A395" s="27">
        <v>392</v>
      </c>
      <c r="B395" s="27" t="s">
        <v>466</v>
      </c>
      <c r="C395" s="27" t="s">
        <v>540</v>
      </c>
      <c r="D395" s="27" t="s">
        <v>22</v>
      </c>
      <c r="E395" s="27" t="s">
        <v>151</v>
      </c>
      <c r="F395" s="27" t="s">
        <v>17</v>
      </c>
      <c r="G395" s="27">
        <v>5</v>
      </c>
      <c r="H395" s="37">
        <v>5</v>
      </c>
      <c r="I395" s="80">
        <f t="shared" si="6"/>
        <v>25</v>
      </c>
      <c r="J395" s="80"/>
      <c r="K395" s="27"/>
    </row>
    <row r="396" s="66" customFormat="1" ht="29" customHeight="1" spans="1:11">
      <c r="A396" s="27">
        <v>393</v>
      </c>
      <c r="B396" s="27" t="s">
        <v>466</v>
      </c>
      <c r="C396" s="27" t="s">
        <v>541</v>
      </c>
      <c r="D396" s="27" t="s">
        <v>542</v>
      </c>
      <c r="E396" s="27" t="s">
        <v>473</v>
      </c>
      <c r="F396" s="27" t="s">
        <v>17</v>
      </c>
      <c r="G396" s="27">
        <v>200</v>
      </c>
      <c r="H396" s="28">
        <v>5</v>
      </c>
      <c r="I396" s="80">
        <f t="shared" si="6"/>
        <v>1000</v>
      </c>
      <c r="J396" s="80"/>
      <c r="K396" s="27"/>
    </row>
    <row r="397" s="66" customFormat="1" ht="29" customHeight="1" spans="1:11">
      <c r="A397" s="27">
        <v>394</v>
      </c>
      <c r="B397" s="27" t="s">
        <v>466</v>
      </c>
      <c r="C397" s="27" t="s">
        <v>543</v>
      </c>
      <c r="D397" s="27" t="s">
        <v>544</v>
      </c>
      <c r="E397" s="27" t="s">
        <v>473</v>
      </c>
      <c r="F397" s="27" t="s">
        <v>17</v>
      </c>
      <c r="G397" s="27">
        <v>5</v>
      </c>
      <c r="H397" s="28">
        <v>4</v>
      </c>
      <c r="I397" s="80">
        <f t="shared" si="6"/>
        <v>20</v>
      </c>
      <c r="J397" s="80"/>
      <c r="K397" s="27"/>
    </row>
    <row r="398" s="66" customFormat="1" ht="29" customHeight="1" spans="1:11">
      <c r="A398" s="27">
        <v>395</v>
      </c>
      <c r="B398" s="27" t="s">
        <v>466</v>
      </c>
      <c r="C398" s="27" t="s">
        <v>545</v>
      </c>
      <c r="D398" s="27" t="s">
        <v>22</v>
      </c>
      <c r="E398" s="27" t="s">
        <v>473</v>
      </c>
      <c r="F398" s="27" t="s">
        <v>17</v>
      </c>
      <c r="G398" s="27">
        <v>5</v>
      </c>
      <c r="H398" s="28">
        <v>10</v>
      </c>
      <c r="I398" s="80">
        <f t="shared" si="6"/>
        <v>50</v>
      </c>
      <c r="J398" s="80"/>
      <c r="K398" s="27"/>
    </row>
    <row r="399" s="66" customFormat="1" ht="29" customHeight="1" spans="1:11">
      <c r="A399" s="27">
        <v>396</v>
      </c>
      <c r="B399" s="27" t="s">
        <v>466</v>
      </c>
      <c r="C399" s="27" t="s">
        <v>546</v>
      </c>
      <c r="D399" s="27" t="s">
        <v>547</v>
      </c>
      <c r="E399" s="27" t="s">
        <v>473</v>
      </c>
      <c r="F399" s="27" t="s">
        <v>17</v>
      </c>
      <c r="G399" s="27">
        <v>20</v>
      </c>
      <c r="H399" s="28">
        <v>1.6</v>
      </c>
      <c r="I399" s="80">
        <f t="shared" si="6"/>
        <v>32</v>
      </c>
      <c r="J399" s="80"/>
      <c r="K399" s="27"/>
    </row>
    <row r="400" s="66" customFormat="1" ht="29" customHeight="1" spans="1:11">
      <c r="A400" s="27">
        <v>397</v>
      </c>
      <c r="B400" s="27" t="s">
        <v>466</v>
      </c>
      <c r="C400" s="27" t="s">
        <v>42</v>
      </c>
      <c r="D400" s="27" t="s">
        <v>15</v>
      </c>
      <c r="E400" s="27" t="s">
        <v>43</v>
      </c>
      <c r="F400" s="27" t="s">
        <v>17</v>
      </c>
      <c r="G400" s="27">
        <v>50</v>
      </c>
      <c r="H400" s="28">
        <v>5</v>
      </c>
      <c r="I400" s="80">
        <f t="shared" si="6"/>
        <v>250</v>
      </c>
      <c r="J400" s="80"/>
      <c r="K400" s="27"/>
    </row>
    <row r="401" s="66" customFormat="1" ht="29" customHeight="1" spans="1:11">
      <c r="A401" s="27">
        <v>398</v>
      </c>
      <c r="B401" s="27" t="s">
        <v>466</v>
      </c>
      <c r="C401" s="27" t="s">
        <v>548</v>
      </c>
      <c r="D401" s="27" t="s">
        <v>22</v>
      </c>
      <c r="E401" s="27" t="s">
        <v>473</v>
      </c>
      <c r="F401" s="27" t="s">
        <v>17</v>
      </c>
      <c r="G401" s="27">
        <v>30</v>
      </c>
      <c r="H401" s="28">
        <v>4</v>
      </c>
      <c r="I401" s="80">
        <f t="shared" si="6"/>
        <v>120</v>
      </c>
      <c r="J401" s="80"/>
      <c r="K401" s="27"/>
    </row>
    <row r="402" s="66" customFormat="1" ht="29" customHeight="1" spans="1:11">
      <c r="A402" s="27">
        <v>399</v>
      </c>
      <c r="B402" s="27" t="s">
        <v>466</v>
      </c>
      <c r="C402" s="27" t="s">
        <v>549</v>
      </c>
      <c r="D402" s="28" t="s">
        <v>550</v>
      </c>
      <c r="E402" s="27" t="s">
        <v>551</v>
      </c>
      <c r="F402" s="27" t="s">
        <v>17</v>
      </c>
      <c r="G402" s="27">
        <v>30</v>
      </c>
      <c r="H402" s="28">
        <v>3.8</v>
      </c>
      <c r="I402" s="80">
        <f t="shared" si="6"/>
        <v>114</v>
      </c>
      <c r="J402" s="80"/>
      <c r="K402" s="27"/>
    </row>
    <row r="403" s="66" customFormat="1" ht="29" customHeight="1" spans="1:11">
      <c r="A403" s="27">
        <v>400</v>
      </c>
      <c r="B403" s="27" t="s">
        <v>466</v>
      </c>
      <c r="C403" s="27" t="s">
        <v>552</v>
      </c>
      <c r="D403" s="27" t="s">
        <v>553</v>
      </c>
      <c r="E403" s="27" t="s">
        <v>473</v>
      </c>
      <c r="F403" s="27" t="s">
        <v>17</v>
      </c>
      <c r="G403" s="27">
        <v>50</v>
      </c>
      <c r="H403" s="28">
        <v>10</v>
      </c>
      <c r="I403" s="80">
        <f t="shared" si="6"/>
        <v>500</v>
      </c>
      <c r="J403" s="80"/>
      <c r="K403" s="27"/>
    </row>
    <row r="404" s="66" customFormat="1" ht="29" customHeight="1" spans="1:11">
      <c r="A404" s="27">
        <v>401</v>
      </c>
      <c r="B404" s="27" t="s">
        <v>466</v>
      </c>
      <c r="C404" s="27" t="s">
        <v>554</v>
      </c>
      <c r="D404" s="48" t="s">
        <v>22</v>
      </c>
      <c r="E404" s="27" t="s">
        <v>357</v>
      </c>
      <c r="F404" s="27" t="s">
        <v>47</v>
      </c>
      <c r="G404" s="27">
        <v>10000</v>
      </c>
      <c r="H404" s="28">
        <v>0.3</v>
      </c>
      <c r="I404" s="80">
        <f t="shared" si="6"/>
        <v>3000</v>
      </c>
      <c r="J404" s="80"/>
      <c r="K404" s="27"/>
    </row>
    <row r="405" s="66" customFormat="1" ht="29" customHeight="1" spans="1:11">
      <c r="A405" s="27">
        <v>402</v>
      </c>
      <c r="B405" s="27" t="s">
        <v>466</v>
      </c>
      <c r="C405" s="48" t="s">
        <v>356</v>
      </c>
      <c r="D405" s="48" t="s">
        <v>22</v>
      </c>
      <c r="E405" s="27" t="s">
        <v>357</v>
      </c>
      <c r="F405" s="27" t="s">
        <v>47</v>
      </c>
      <c r="G405" s="27">
        <v>10000</v>
      </c>
      <c r="H405" s="28">
        <v>0.3</v>
      </c>
      <c r="I405" s="80">
        <f t="shared" si="6"/>
        <v>3000</v>
      </c>
      <c r="J405" s="80"/>
      <c r="K405" s="27"/>
    </row>
    <row r="406" s="66" customFormat="1" ht="29" customHeight="1" spans="1:11">
      <c r="A406" s="27">
        <v>403</v>
      </c>
      <c r="B406" s="27" t="s">
        <v>466</v>
      </c>
      <c r="C406" s="27" t="s">
        <v>133</v>
      </c>
      <c r="D406" s="27" t="s">
        <v>22</v>
      </c>
      <c r="E406" s="27" t="s">
        <v>134</v>
      </c>
      <c r="F406" s="27" t="s">
        <v>17</v>
      </c>
      <c r="G406" s="27">
        <v>20</v>
      </c>
      <c r="H406" s="28">
        <v>7</v>
      </c>
      <c r="I406" s="80">
        <f t="shared" si="6"/>
        <v>140</v>
      </c>
      <c r="J406" s="80"/>
      <c r="K406" s="27"/>
    </row>
    <row r="407" s="66" customFormat="1" ht="29" customHeight="1" spans="1:11">
      <c r="A407" s="27">
        <v>404</v>
      </c>
      <c r="B407" s="27" t="s">
        <v>466</v>
      </c>
      <c r="C407" s="27" t="s">
        <v>555</v>
      </c>
      <c r="D407" s="27" t="s">
        <v>556</v>
      </c>
      <c r="E407" s="27" t="s">
        <v>473</v>
      </c>
      <c r="F407" s="27" t="s">
        <v>17</v>
      </c>
      <c r="G407" s="27">
        <v>50</v>
      </c>
      <c r="H407" s="28">
        <v>4</v>
      </c>
      <c r="I407" s="80">
        <f t="shared" si="6"/>
        <v>200</v>
      </c>
      <c r="J407" s="80"/>
      <c r="K407" s="27"/>
    </row>
    <row r="408" s="66" customFormat="1" ht="29" customHeight="1" spans="1:11">
      <c r="A408" s="27">
        <v>405</v>
      </c>
      <c r="B408" s="27" t="s">
        <v>466</v>
      </c>
      <c r="C408" s="27" t="s">
        <v>557</v>
      </c>
      <c r="D408" s="27" t="s">
        <v>558</v>
      </c>
      <c r="E408" s="27" t="s">
        <v>473</v>
      </c>
      <c r="F408" s="27" t="s">
        <v>17</v>
      </c>
      <c r="G408" s="27">
        <v>10</v>
      </c>
      <c r="H408" s="28">
        <v>4.5</v>
      </c>
      <c r="I408" s="80">
        <f t="shared" si="6"/>
        <v>45</v>
      </c>
      <c r="J408" s="80"/>
      <c r="K408" s="27"/>
    </row>
    <row r="409" s="66" customFormat="1" ht="29" customHeight="1" spans="1:11">
      <c r="A409" s="27">
        <v>406</v>
      </c>
      <c r="B409" s="27" t="s">
        <v>466</v>
      </c>
      <c r="C409" s="27" t="s">
        <v>559</v>
      </c>
      <c r="D409" s="27" t="s">
        <v>15</v>
      </c>
      <c r="E409" s="27" t="s">
        <v>560</v>
      </c>
      <c r="F409" s="27" t="s">
        <v>17</v>
      </c>
      <c r="G409" s="27">
        <v>20</v>
      </c>
      <c r="H409" s="28">
        <v>3</v>
      </c>
      <c r="I409" s="80">
        <f t="shared" si="6"/>
        <v>60</v>
      </c>
      <c r="J409" s="80"/>
      <c r="K409" s="27"/>
    </row>
    <row r="410" s="66" customFormat="1" ht="29" customHeight="1" spans="1:11">
      <c r="A410" s="27">
        <v>407</v>
      </c>
      <c r="B410" s="27" t="s">
        <v>466</v>
      </c>
      <c r="C410" s="27" t="s">
        <v>561</v>
      </c>
      <c r="D410" s="27" t="s">
        <v>562</v>
      </c>
      <c r="E410" s="27" t="s">
        <v>473</v>
      </c>
      <c r="F410" s="27" t="s">
        <v>17</v>
      </c>
      <c r="G410" s="27">
        <v>1</v>
      </c>
      <c r="H410" s="28">
        <v>5</v>
      </c>
      <c r="I410" s="80">
        <f t="shared" si="6"/>
        <v>5</v>
      </c>
      <c r="J410" s="80"/>
      <c r="K410" s="27"/>
    </row>
    <row r="411" s="66" customFormat="1" ht="29" customHeight="1" spans="1:11">
      <c r="A411" s="27">
        <v>408</v>
      </c>
      <c r="B411" s="27" t="s">
        <v>466</v>
      </c>
      <c r="C411" s="27" t="s">
        <v>563</v>
      </c>
      <c r="D411" s="27" t="s">
        <v>22</v>
      </c>
      <c r="E411" s="51" t="s">
        <v>564</v>
      </c>
      <c r="F411" s="27" t="s">
        <v>17</v>
      </c>
      <c r="G411" s="27">
        <v>10</v>
      </c>
      <c r="H411" s="28">
        <v>9</v>
      </c>
      <c r="I411" s="80">
        <f t="shared" si="6"/>
        <v>90</v>
      </c>
      <c r="J411" s="80"/>
      <c r="K411" s="27"/>
    </row>
    <row r="412" s="66" customFormat="1" ht="29" customHeight="1" spans="1:11">
      <c r="A412" s="27">
        <v>409</v>
      </c>
      <c r="B412" s="27" t="s">
        <v>466</v>
      </c>
      <c r="C412" s="27" t="s">
        <v>565</v>
      </c>
      <c r="D412" s="27" t="s">
        <v>22</v>
      </c>
      <c r="E412" s="27" t="s">
        <v>132</v>
      </c>
      <c r="F412" s="27" t="s">
        <v>17</v>
      </c>
      <c r="G412" s="27">
        <v>2</v>
      </c>
      <c r="H412" s="37">
        <v>5</v>
      </c>
      <c r="I412" s="80">
        <f t="shared" si="6"/>
        <v>10</v>
      </c>
      <c r="J412" s="80"/>
      <c r="K412" s="27"/>
    </row>
    <row r="413" s="66" customFormat="1" ht="29" customHeight="1" spans="1:11">
      <c r="A413" s="27">
        <v>410</v>
      </c>
      <c r="B413" s="27" t="s">
        <v>466</v>
      </c>
      <c r="C413" s="27" t="s">
        <v>566</v>
      </c>
      <c r="D413" s="27" t="s">
        <v>22</v>
      </c>
      <c r="E413" s="27" t="s">
        <v>567</v>
      </c>
      <c r="F413" s="27" t="s">
        <v>17</v>
      </c>
      <c r="G413" s="27">
        <v>2</v>
      </c>
      <c r="H413" s="28">
        <v>10</v>
      </c>
      <c r="I413" s="80">
        <f t="shared" si="6"/>
        <v>20</v>
      </c>
      <c r="J413" s="80"/>
      <c r="K413" s="27"/>
    </row>
    <row r="414" s="66" customFormat="1" ht="29" customHeight="1" spans="1:11">
      <c r="A414" s="27">
        <v>411</v>
      </c>
      <c r="B414" s="27" t="s">
        <v>466</v>
      </c>
      <c r="C414" s="27" t="s">
        <v>568</v>
      </c>
      <c r="D414" s="27" t="s">
        <v>22</v>
      </c>
      <c r="E414" s="27" t="s">
        <v>473</v>
      </c>
      <c r="F414" s="27" t="s">
        <v>17</v>
      </c>
      <c r="G414" s="27">
        <v>5</v>
      </c>
      <c r="H414" s="28">
        <v>7</v>
      </c>
      <c r="I414" s="80">
        <f t="shared" si="6"/>
        <v>35</v>
      </c>
      <c r="J414" s="80"/>
      <c r="K414" s="27"/>
    </row>
    <row r="415" s="66" customFormat="1" ht="29" customHeight="1" spans="1:11">
      <c r="A415" s="27">
        <v>412</v>
      </c>
      <c r="B415" s="27" t="s">
        <v>466</v>
      </c>
      <c r="C415" s="27" t="s">
        <v>569</v>
      </c>
      <c r="D415" s="27" t="s">
        <v>22</v>
      </c>
      <c r="E415" s="27" t="s">
        <v>505</v>
      </c>
      <c r="F415" s="27" t="s">
        <v>17</v>
      </c>
      <c r="G415" s="27">
        <v>5</v>
      </c>
      <c r="H415" s="28">
        <v>17.5</v>
      </c>
      <c r="I415" s="80">
        <f t="shared" si="6"/>
        <v>87.5</v>
      </c>
      <c r="J415" s="80"/>
      <c r="K415" s="27"/>
    </row>
    <row r="416" s="66" customFormat="1" ht="29" customHeight="1" spans="1:11">
      <c r="A416" s="27">
        <v>413</v>
      </c>
      <c r="B416" s="27" t="s">
        <v>466</v>
      </c>
      <c r="C416" s="27" t="s">
        <v>570</v>
      </c>
      <c r="D416" s="27" t="s">
        <v>22</v>
      </c>
      <c r="E416" s="27" t="s">
        <v>473</v>
      </c>
      <c r="F416" s="27" t="s">
        <v>17</v>
      </c>
      <c r="G416" s="27">
        <v>2</v>
      </c>
      <c r="H416" s="28">
        <v>7</v>
      </c>
      <c r="I416" s="80">
        <f t="shared" si="6"/>
        <v>14</v>
      </c>
      <c r="J416" s="80"/>
      <c r="K416" s="27"/>
    </row>
    <row r="417" s="66" customFormat="1" ht="29" customHeight="1" spans="1:11">
      <c r="A417" s="27">
        <v>414</v>
      </c>
      <c r="B417" s="27" t="s">
        <v>466</v>
      </c>
      <c r="C417" s="27" t="s">
        <v>571</v>
      </c>
      <c r="D417" s="27" t="s">
        <v>22</v>
      </c>
      <c r="E417" s="27" t="s">
        <v>473</v>
      </c>
      <c r="F417" s="27" t="s">
        <v>17</v>
      </c>
      <c r="G417" s="27">
        <v>2</v>
      </c>
      <c r="H417" s="28">
        <v>10</v>
      </c>
      <c r="I417" s="80">
        <f t="shared" si="6"/>
        <v>20</v>
      </c>
      <c r="J417" s="80"/>
      <c r="K417" s="27"/>
    </row>
    <row r="418" s="66" customFormat="1" ht="29" customHeight="1" spans="1:11">
      <c r="A418" s="27">
        <v>415</v>
      </c>
      <c r="B418" s="27" t="s">
        <v>466</v>
      </c>
      <c r="C418" s="27" t="s">
        <v>572</v>
      </c>
      <c r="D418" s="27" t="s">
        <v>573</v>
      </c>
      <c r="E418" s="27" t="s">
        <v>473</v>
      </c>
      <c r="F418" s="27" t="s">
        <v>17</v>
      </c>
      <c r="G418" s="27">
        <v>300</v>
      </c>
      <c r="H418" s="28">
        <v>5</v>
      </c>
      <c r="I418" s="80">
        <f t="shared" si="6"/>
        <v>1500</v>
      </c>
      <c r="J418" s="80"/>
      <c r="K418" s="27"/>
    </row>
    <row r="419" s="66" customFormat="1" ht="29" customHeight="1" spans="1:11">
      <c r="A419" s="27">
        <v>416</v>
      </c>
      <c r="B419" s="27" t="s">
        <v>466</v>
      </c>
      <c r="C419" s="27" t="s">
        <v>574</v>
      </c>
      <c r="D419" s="27" t="s">
        <v>22</v>
      </c>
      <c r="E419" s="27" t="s">
        <v>473</v>
      </c>
      <c r="F419" s="27" t="s">
        <v>17</v>
      </c>
      <c r="G419" s="27">
        <v>5</v>
      </c>
      <c r="H419" s="28">
        <v>8</v>
      </c>
      <c r="I419" s="80">
        <f t="shared" si="6"/>
        <v>40</v>
      </c>
      <c r="J419" s="80"/>
      <c r="K419" s="27"/>
    </row>
    <row r="420" s="66" customFormat="1" ht="29" customHeight="1" spans="1:11">
      <c r="A420" s="27">
        <v>417</v>
      </c>
      <c r="B420" s="27" t="s">
        <v>466</v>
      </c>
      <c r="C420" s="27" t="s">
        <v>575</v>
      </c>
      <c r="D420" s="27" t="s">
        <v>558</v>
      </c>
      <c r="E420" s="27" t="s">
        <v>473</v>
      </c>
      <c r="F420" s="27" t="s">
        <v>17</v>
      </c>
      <c r="G420" s="27">
        <v>5</v>
      </c>
      <c r="H420" s="28">
        <v>3</v>
      </c>
      <c r="I420" s="80">
        <f t="shared" si="6"/>
        <v>15</v>
      </c>
      <c r="J420" s="80"/>
      <c r="K420" s="27"/>
    </row>
    <row r="421" s="66" customFormat="1" ht="29" customHeight="1" spans="1:11">
      <c r="A421" s="27">
        <v>418</v>
      </c>
      <c r="B421" s="27" t="s">
        <v>466</v>
      </c>
      <c r="C421" s="27" t="s">
        <v>576</v>
      </c>
      <c r="D421" s="27" t="s">
        <v>22</v>
      </c>
      <c r="E421" s="27" t="s">
        <v>577</v>
      </c>
      <c r="F421" s="27" t="s">
        <v>17</v>
      </c>
      <c r="G421" s="27">
        <v>5</v>
      </c>
      <c r="H421" s="28">
        <v>10</v>
      </c>
      <c r="I421" s="80">
        <f t="shared" si="6"/>
        <v>50</v>
      </c>
      <c r="J421" s="80"/>
      <c r="K421" s="27"/>
    </row>
    <row r="422" s="66" customFormat="1" ht="29" customHeight="1" spans="1:11">
      <c r="A422" s="27">
        <v>419</v>
      </c>
      <c r="B422" s="27" t="s">
        <v>466</v>
      </c>
      <c r="C422" s="27" t="s">
        <v>578</v>
      </c>
      <c r="D422" s="27" t="s">
        <v>22</v>
      </c>
      <c r="E422" s="27" t="s">
        <v>577</v>
      </c>
      <c r="F422" s="27" t="s">
        <v>17</v>
      </c>
      <c r="G422" s="27">
        <v>5</v>
      </c>
      <c r="H422" s="28">
        <v>10</v>
      </c>
      <c r="I422" s="80">
        <f t="shared" si="6"/>
        <v>50</v>
      </c>
      <c r="J422" s="80"/>
      <c r="K422" s="27"/>
    </row>
    <row r="423" s="66" customFormat="1" ht="29" customHeight="1" spans="1:11">
      <c r="A423" s="27">
        <v>420</v>
      </c>
      <c r="B423" s="27" t="s">
        <v>466</v>
      </c>
      <c r="C423" s="27" t="s">
        <v>85</v>
      </c>
      <c r="D423" s="27" t="s">
        <v>15</v>
      </c>
      <c r="E423" s="27" t="s">
        <v>16</v>
      </c>
      <c r="F423" s="27" t="s">
        <v>17</v>
      </c>
      <c r="G423" s="27">
        <v>10</v>
      </c>
      <c r="H423" s="28">
        <v>3</v>
      </c>
      <c r="I423" s="80">
        <f t="shared" si="6"/>
        <v>30</v>
      </c>
      <c r="J423" s="80"/>
      <c r="K423" s="27"/>
    </row>
    <row r="424" s="66" customFormat="1" ht="29" customHeight="1" spans="1:11">
      <c r="A424" s="27">
        <v>421</v>
      </c>
      <c r="B424" s="27" t="s">
        <v>466</v>
      </c>
      <c r="C424" s="27" t="s">
        <v>579</v>
      </c>
      <c r="D424" s="27" t="s">
        <v>22</v>
      </c>
      <c r="E424" s="27" t="s">
        <v>329</v>
      </c>
      <c r="F424" s="27" t="s">
        <v>17</v>
      </c>
      <c r="G424" s="27">
        <v>5</v>
      </c>
      <c r="H424" s="28">
        <v>3.5</v>
      </c>
      <c r="I424" s="80">
        <f t="shared" si="6"/>
        <v>17.5</v>
      </c>
      <c r="J424" s="80"/>
      <c r="K424" s="27"/>
    </row>
    <row r="425" s="66" customFormat="1" ht="29" customHeight="1" spans="1:11">
      <c r="A425" s="27">
        <v>422</v>
      </c>
      <c r="B425" s="27" t="s">
        <v>466</v>
      </c>
      <c r="C425" s="27" t="s">
        <v>580</v>
      </c>
      <c r="D425" s="27" t="s">
        <v>581</v>
      </c>
      <c r="E425" s="27" t="s">
        <v>473</v>
      </c>
      <c r="F425" s="27" t="s">
        <v>17</v>
      </c>
      <c r="G425" s="27">
        <v>300</v>
      </c>
      <c r="H425" s="28">
        <v>10</v>
      </c>
      <c r="I425" s="80">
        <f t="shared" si="6"/>
        <v>3000</v>
      </c>
      <c r="J425" s="80"/>
      <c r="K425" s="27"/>
    </row>
    <row r="426" s="66" customFormat="1" ht="29" customHeight="1" spans="1:11">
      <c r="A426" s="27">
        <v>423</v>
      </c>
      <c r="B426" s="27" t="s">
        <v>466</v>
      </c>
      <c r="C426" s="27" t="s">
        <v>582</v>
      </c>
      <c r="D426" s="27" t="s">
        <v>581</v>
      </c>
      <c r="E426" s="27" t="s">
        <v>473</v>
      </c>
      <c r="F426" s="27" t="s">
        <v>17</v>
      </c>
      <c r="G426" s="27">
        <v>20</v>
      </c>
      <c r="H426" s="28">
        <v>5</v>
      </c>
      <c r="I426" s="80">
        <f t="shared" si="6"/>
        <v>100</v>
      </c>
      <c r="J426" s="80"/>
      <c r="K426" s="27"/>
    </row>
    <row r="427" s="66" customFormat="1" ht="29" customHeight="1" spans="1:11">
      <c r="A427" s="27">
        <v>424</v>
      </c>
      <c r="B427" s="27" t="s">
        <v>466</v>
      </c>
      <c r="C427" s="27" t="s">
        <v>583</v>
      </c>
      <c r="D427" s="27" t="s">
        <v>584</v>
      </c>
      <c r="E427" s="27" t="s">
        <v>473</v>
      </c>
      <c r="F427" s="27" t="s">
        <v>17</v>
      </c>
      <c r="G427" s="27">
        <v>500</v>
      </c>
      <c r="H427" s="28">
        <v>5</v>
      </c>
      <c r="I427" s="80">
        <f t="shared" si="6"/>
        <v>2500</v>
      </c>
      <c r="J427" s="80"/>
      <c r="K427" s="27"/>
    </row>
    <row r="428" s="66" customFormat="1" ht="29" customHeight="1" spans="1:11">
      <c r="A428" s="27">
        <v>425</v>
      </c>
      <c r="B428" s="27" t="s">
        <v>466</v>
      </c>
      <c r="C428" s="27" t="s">
        <v>585</v>
      </c>
      <c r="D428" s="27" t="s">
        <v>584</v>
      </c>
      <c r="E428" s="27" t="s">
        <v>473</v>
      </c>
      <c r="F428" s="27" t="s">
        <v>17</v>
      </c>
      <c r="G428" s="27">
        <v>5</v>
      </c>
      <c r="H428" s="28">
        <v>3</v>
      </c>
      <c r="I428" s="80">
        <f t="shared" si="6"/>
        <v>15</v>
      </c>
      <c r="J428" s="80"/>
      <c r="K428" s="27"/>
    </row>
    <row r="429" s="66" customFormat="1" ht="29" customHeight="1" spans="1:11">
      <c r="A429" s="27">
        <v>426</v>
      </c>
      <c r="B429" s="27" t="s">
        <v>466</v>
      </c>
      <c r="C429" s="27" t="s">
        <v>586</v>
      </c>
      <c r="D429" s="27" t="s">
        <v>584</v>
      </c>
      <c r="E429" s="27" t="s">
        <v>473</v>
      </c>
      <c r="F429" s="27" t="s">
        <v>17</v>
      </c>
      <c r="G429" s="27">
        <v>5</v>
      </c>
      <c r="H429" s="28">
        <v>3</v>
      </c>
      <c r="I429" s="80">
        <f t="shared" si="6"/>
        <v>15</v>
      </c>
      <c r="J429" s="80"/>
      <c r="K429" s="27"/>
    </row>
    <row r="430" s="66" customFormat="1" ht="29" customHeight="1" spans="1:11">
      <c r="A430" s="27">
        <v>427</v>
      </c>
      <c r="B430" s="27" t="s">
        <v>466</v>
      </c>
      <c r="C430" s="27" t="s">
        <v>587</v>
      </c>
      <c r="D430" s="27" t="s">
        <v>588</v>
      </c>
      <c r="E430" s="27" t="s">
        <v>473</v>
      </c>
      <c r="F430" s="27" t="s">
        <v>17</v>
      </c>
      <c r="G430" s="27">
        <v>20</v>
      </c>
      <c r="H430" s="28">
        <v>0.8</v>
      </c>
      <c r="I430" s="80">
        <f t="shared" si="6"/>
        <v>16</v>
      </c>
      <c r="J430" s="80"/>
      <c r="K430" s="27"/>
    </row>
    <row r="431" s="66" customFormat="1" ht="29" customHeight="1" spans="1:11">
      <c r="A431" s="27">
        <v>428</v>
      </c>
      <c r="B431" s="27" t="s">
        <v>466</v>
      </c>
      <c r="C431" s="27" t="s">
        <v>14</v>
      </c>
      <c r="D431" s="27" t="s">
        <v>15</v>
      </c>
      <c r="E431" s="27" t="s">
        <v>16</v>
      </c>
      <c r="F431" s="27" t="s">
        <v>17</v>
      </c>
      <c r="G431" s="27">
        <v>20</v>
      </c>
      <c r="H431" s="28">
        <v>3</v>
      </c>
      <c r="I431" s="80">
        <f t="shared" si="6"/>
        <v>60</v>
      </c>
      <c r="J431" s="80"/>
      <c r="K431" s="27"/>
    </row>
    <row r="432" s="66" customFormat="1" ht="29" customHeight="1" spans="1:11">
      <c r="A432" s="27">
        <v>429</v>
      </c>
      <c r="B432" s="27" t="s">
        <v>466</v>
      </c>
      <c r="C432" s="27" t="s">
        <v>589</v>
      </c>
      <c r="D432" s="48" t="s">
        <v>22</v>
      </c>
      <c r="E432" s="27" t="s">
        <v>329</v>
      </c>
      <c r="F432" s="27" t="s">
        <v>17</v>
      </c>
      <c r="G432" s="27">
        <v>4</v>
      </c>
      <c r="H432" s="28">
        <v>3.5</v>
      </c>
      <c r="I432" s="80">
        <f t="shared" si="6"/>
        <v>14</v>
      </c>
      <c r="J432" s="80"/>
      <c r="K432" s="27"/>
    </row>
    <row r="433" s="66" customFormat="1" ht="29" customHeight="1" spans="1:11">
      <c r="A433" s="27">
        <v>430</v>
      </c>
      <c r="B433" s="27" t="s">
        <v>466</v>
      </c>
      <c r="C433" s="27" t="s">
        <v>590</v>
      </c>
      <c r="D433" s="27" t="s">
        <v>591</v>
      </c>
      <c r="E433" s="27" t="s">
        <v>507</v>
      </c>
      <c r="F433" s="27" t="s">
        <v>17</v>
      </c>
      <c r="G433" s="27">
        <v>1000</v>
      </c>
      <c r="H433" s="28">
        <v>0.22</v>
      </c>
      <c r="I433" s="80">
        <f t="shared" si="6"/>
        <v>220</v>
      </c>
      <c r="J433" s="80"/>
      <c r="K433" s="27"/>
    </row>
    <row r="434" s="66" customFormat="1" ht="29" customHeight="1" spans="1:11">
      <c r="A434" s="27">
        <v>431</v>
      </c>
      <c r="B434" s="52" t="s">
        <v>466</v>
      </c>
      <c r="C434" s="52" t="s">
        <v>592</v>
      </c>
      <c r="D434" s="52" t="s">
        <v>593</v>
      </c>
      <c r="E434" s="52" t="s">
        <v>507</v>
      </c>
      <c r="F434" s="52" t="s">
        <v>17</v>
      </c>
      <c r="G434" s="52">
        <v>200</v>
      </c>
      <c r="H434" s="53">
        <v>0.1</v>
      </c>
      <c r="I434" s="80">
        <f t="shared" si="6"/>
        <v>20</v>
      </c>
      <c r="J434" s="80"/>
      <c r="K434" s="27"/>
    </row>
    <row r="435" s="66" customFormat="1" ht="29" customHeight="1" spans="1:11">
      <c r="A435" s="27">
        <v>432</v>
      </c>
      <c r="B435" s="27" t="s">
        <v>594</v>
      </c>
      <c r="C435" s="48" t="s">
        <v>362</v>
      </c>
      <c r="D435" s="27" t="s">
        <v>22</v>
      </c>
      <c r="E435" s="28" t="s">
        <v>595</v>
      </c>
      <c r="F435" s="27" t="s">
        <v>17</v>
      </c>
      <c r="G435" s="27">
        <v>20</v>
      </c>
      <c r="H435" s="28">
        <v>3.5</v>
      </c>
      <c r="I435" s="80">
        <f t="shared" si="6"/>
        <v>70</v>
      </c>
      <c r="J435" s="80">
        <f>SUM(I435:I472)</f>
        <v>56038</v>
      </c>
      <c r="K435" s="27"/>
    </row>
    <row r="436" s="66" customFormat="1" ht="29" customHeight="1" spans="1:11">
      <c r="A436" s="27">
        <v>433</v>
      </c>
      <c r="B436" s="27" t="s">
        <v>594</v>
      </c>
      <c r="C436" s="27" t="s">
        <v>579</v>
      </c>
      <c r="D436" s="27" t="s">
        <v>22</v>
      </c>
      <c r="E436" s="27" t="s">
        <v>329</v>
      </c>
      <c r="F436" s="27" t="s">
        <v>17</v>
      </c>
      <c r="G436" s="27">
        <v>20</v>
      </c>
      <c r="H436" s="28">
        <v>3.5</v>
      </c>
      <c r="I436" s="80">
        <f t="shared" si="6"/>
        <v>70</v>
      </c>
      <c r="J436" s="80"/>
      <c r="K436" s="27"/>
    </row>
    <row r="437" s="66" customFormat="1" ht="29" customHeight="1" spans="1:11">
      <c r="A437" s="27">
        <v>434</v>
      </c>
      <c r="B437" s="27" t="s">
        <v>594</v>
      </c>
      <c r="C437" s="27" t="s">
        <v>589</v>
      </c>
      <c r="D437" s="48" t="s">
        <v>22</v>
      </c>
      <c r="E437" s="27" t="s">
        <v>329</v>
      </c>
      <c r="F437" s="27" t="s">
        <v>17</v>
      </c>
      <c r="G437" s="27">
        <v>20</v>
      </c>
      <c r="H437" s="28">
        <v>3.5</v>
      </c>
      <c r="I437" s="80">
        <f t="shared" si="6"/>
        <v>70</v>
      </c>
      <c r="J437" s="80"/>
      <c r="K437" s="27"/>
    </row>
    <row r="438" s="66" customFormat="1" ht="29" customHeight="1" spans="1:11">
      <c r="A438" s="27">
        <v>435</v>
      </c>
      <c r="B438" s="27" t="s">
        <v>594</v>
      </c>
      <c r="C438" s="48" t="s">
        <v>363</v>
      </c>
      <c r="D438" s="27" t="s">
        <v>22</v>
      </c>
      <c r="E438" s="28" t="s">
        <v>596</v>
      </c>
      <c r="F438" s="27" t="s">
        <v>17</v>
      </c>
      <c r="G438" s="27">
        <v>20</v>
      </c>
      <c r="H438" s="28">
        <v>3.5</v>
      </c>
      <c r="I438" s="80">
        <f t="shared" si="6"/>
        <v>70</v>
      </c>
      <c r="J438" s="80"/>
      <c r="K438" s="27"/>
    </row>
    <row r="439" s="66" customFormat="1" ht="29" customHeight="1" spans="1:11">
      <c r="A439" s="27">
        <v>436</v>
      </c>
      <c r="B439" s="27" t="s">
        <v>594</v>
      </c>
      <c r="C439" s="27" t="s">
        <v>597</v>
      </c>
      <c r="D439" s="27" t="s">
        <v>22</v>
      </c>
      <c r="E439" s="27" t="s">
        <v>598</v>
      </c>
      <c r="F439" s="27" t="s">
        <v>17</v>
      </c>
      <c r="G439" s="27">
        <v>50</v>
      </c>
      <c r="H439" s="28">
        <v>5</v>
      </c>
      <c r="I439" s="80">
        <f t="shared" si="6"/>
        <v>250</v>
      </c>
      <c r="J439" s="80"/>
      <c r="K439" s="27"/>
    </row>
    <row r="440" s="66" customFormat="1" ht="29" customHeight="1" spans="1:11">
      <c r="A440" s="27">
        <v>437</v>
      </c>
      <c r="B440" s="27" t="s">
        <v>594</v>
      </c>
      <c r="C440" s="27" t="s">
        <v>380</v>
      </c>
      <c r="D440" s="27" t="s">
        <v>22</v>
      </c>
      <c r="E440" s="27" t="s">
        <v>381</v>
      </c>
      <c r="F440" s="27" t="s">
        <v>47</v>
      </c>
      <c r="G440" s="27">
        <v>20000</v>
      </c>
      <c r="H440" s="28">
        <v>0.43</v>
      </c>
      <c r="I440" s="80">
        <f t="shared" si="6"/>
        <v>8600</v>
      </c>
      <c r="J440" s="80"/>
      <c r="K440" s="27"/>
    </row>
    <row r="441" s="66" customFormat="1" ht="29" customHeight="1" spans="1:11">
      <c r="A441" s="27">
        <v>438</v>
      </c>
      <c r="B441" s="27" t="s">
        <v>594</v>
      </c>
      <c r="C441" s="27" t="s">
        <v>599</v>
      </c>
      <c r="D441" s="27" t="s">
        <v>22</v>
      </c>
      <c r="E441" s="27" t="s">
        <v>600</v>
      </c>
      <c r="F441" s="27" t="s">
        <v>17</v>
      </c>
      <c r="G441" s="27">
        <v>10</v>
      </c>
      <c r="H441" s="28">
        <v>12</v>
      </c>
      <c r="I441" s="80">
        <f t="shared" si="6"/>
        <v>120</v>
      </c>
      <c r="J441" s="80"/>
      <c r="K441" s="27"/>
    </row>
    <row r="442" s="66" customFormat="1" ht="29" customHeight="1" spans="1:11">
      <c r="A442" s="27">
        <v>439</v>
      </c>
      <c r="B442" s="27" t="s">
        <v>594</v>
      </c>
      <c r="C442" s="27" t="s">
        <v>601</v>
      </c>
      <c r="D442" s="27" t="s">
        <v>22</v>
      </c>
      <c r="E442" s="27" t="s">
        <v>600</v>
      </c>
      <c r="F442" s="27" t="s">
        <v>17</v>
      </c>
      <c r="G442" s="27">
        <v>10</v>
      </c>
      <c r="H442" s="28">
        <v>12</v>
      </c>
      <c r="I442" s="80">
        <f t="shared" si="6"/>
        <v>120</v>
      </c>
      <c r="J442" s="80"/>
      <c r="K442" s="27"/>
    </row>
    <row r="443" s="66" customFormat="1" ht="29" customHeight="1" spans="1:11">
      <c r="A443" s="27">
        <v>440</v>
      </c>
      <c r="B443" s="27" t="s">
        <v>594</v>
      </c>
      <c r="C443" s="27" t="s">
        <v>602</v>
      </c>
      <c r="D443" s="27" t="s">
        <v>22</v>
      </c>
      <c r="E443" s="27" t="s">
        <v>603</v>
      </c>
      <c r="F443" s="27" t="s">
        <v>17</v>
      </c>
      <c r="G443" s="27">
        <v>10</v>
      </c>
      <c r="H443" s="28">
        <v>12</v>
      </c>
      <c r="I443" s="80">
        <f t="shared" si="6"/>
        <v>120</v>
      </c>
      <c r="J443" s="80"/>
      <c r="K443" s="27"/>
    </row>
    <row r="444" s="66" customFormat="1" ht="29" customHeight="1" spans="1:11">
      <c r="A444" s="27">
        <v>441</v>
      </c>
      <c r="B444" s="27" t="s">
        <v>594</v>
      </c>
      <c r="C444" s="27" t="s">
        <v>604</v>
      </c>
      <c r="D444" s="27" t="s">
        <v>22</v>
      </c>
      <c r="E444" s="27" t="s">
        <v>603</v>
      </c>
      <c r="F444" s="27" t="s">
        <v>17</v>
      </c>
      <c r="G444" s="27">
        <v>10</v>
      </c>
      <c r="H444" s="28">
        <v>12</v>
      </c>
      <c r="I444" s="80">
        <f t="shared" si="6"/>
        <v>120</v>
      </c>
      <c r="J444" s="80"/>
      <c r="K444" s="27"/>
    </row>
    <row r="445" s="66" customFormat="1" ht="29" customHeight="1" spans="1:11">
      <c r="A445" s="27">
        <v>442</v>
      </c>
      <c r="B445" s="27" t="s">
        <v>594</v>
      </c>
      <c r="C445" s="27" t="s">
        <v>605</v>
      </c>
      <c r="D445" s="27" t="s">
        <v>22</v>
      </c>
      <c r="E445" s="27" t="s">
        <v>603</v>
      </c>
      <c r="F445" s="27" t="s">
        <v>17</v>
      </c>
      <c r="G445" s="27">
        <v>10</v>
      </c>
      <c r="H445" s="28">
        <v>12</v>
      </c>
      <c r="I445" s="80">
        <f t="shared" si="6"/>
        <v>120</v>
      </c>
      <c r="J445" s="80"/>
      <c r="K445" s="27"/>
    </row>
    <row r="446" s="66" customFormat="1" ht="29" customHeight="1" spans="1:11">
      <c r="A446" s="27">
        <v>443</v>
      </c>
      <c r="B446" s="27" t="s">
        <v>594</v>
      </c>
      <c r="C446" s="27" t="s">
        <v>606</v>
      </c>
      <c r="D446" s="27" t="s">
        <v>22</v>
      </c>
      <c r="E446" s="27" t="s">
        <v>603</v>
      </c>
      <c r="F446" s="27" t="s">
        <v>17</v>
      </c>
      <c r="G446" s="27">
        <v>10</v>
      </c>
      <c r="H446" s="28">
        <v>12</v>
      </c>
      <c r="I446" s="80">
        <f t="shared" si="6"/>
        <v>120</v>
      </c>
      <c r="J446" s="80"/>
      <c r="K446" s="27"/>
    </row>
    <row r="447" s="66" customFormat="1" ht="29" customHeight="1" spans="1:11">
      <c r="A447" s="27">
        <v>444</v>
      </c>
      <c r="B447" s="27" t="s">
        <v>594</v>
      </c>
      <c r="C447" s="27" t="s">
        <v>443</v>
      </c>
      <c r="D447" s="27" t="s">
        <v>161</v>
      </c>
      <c r="E447" s="27" t="s">
        <v>444</v>
      </c>
      <c r="F447" s="27" t="s">
        <v>47</v>
      </c>
      <c r="G447" s="27">
        <v>5000</v>
      </c>
      <c r="H447" s="28">
        <v>0.26</v>
      </c>
      <c r="I447" s="80">
        <f t="shared" si="6"/>
        <v>1300</v>
      </c>
      <c r="J447" s="80"/>
      <c r="K447" s="27"/>
    </row>
    <row r="448" s="66" customFormat="1" ht="29" customHeight="1" spans="1:11">
      <c r="A448" s="27">
        <v>445</v>
      </c>
      <c r="B448" s="27" t="s">
        <v>594</v>
      </c>
      <c r="C448" s="27" t="s">
        <v>474</v>
      </c>
      <c r="D448" s="27" t="s">
        <v>22</v>
      </c>
      <c r="E448" s="27" t="s">
        <v>475</v>
      </c>
      <c r="F448" s="27" t="s">
        <v>17</v>
      </c>
      <c r="G448" s="27">
        <v>100</v>
      </c>
      <c r="H448" s="28">
        <v>12</v>
      </c>
      <c r="I448" s="80">
        <f t="shared" si="6"/>
        <v>1200</v>
      </c>
      <c r="J448" s="80"/>
      <c r="K448" s="27"/>
    </row>
    <row r="449" s="66" customFormat="1" ht="29" customHeight="1" spans="1:11">
      <c r="A449" s="27">
        <v>446</v>
      </c>
      <c r="B449" s="27" t="s">
        <v>594</v>
      </c>
      <c r="C449" s="27" t="s">
        <v>607</v>
      </c>
      <c r="D449" s="27" t="s">
        <v>22</v>
      </c>
      <c r="E449" s="27" t="s">
        <v>608</v>
      </c>
      <c r="F449" s="27" t="s">
        <v>17</v>
      </c>
      <c r="G449" s="27">
        <v>50</v>
      </c>
      <c r="H449" s="34">
        <v>5</v>
      </c>
      <c r="I449" s="80">
        <f t="shared" si="6"/>
        <v>250</v>
      </c>
      <c r="J449" s="80"/>
      <c r="K449" s="27"/>
    </row>
    <row r="450" s="66" customFormat="1" ht="29" customHeight="1" spans="1:11">
      <c r="A450" s="27">
        <v>447</v>
      </c>
      <c r="B450" s="27" t="s">
        <v>594</v>
      </c>
      <c r="C450" s="27" t="s">
        <v>609</v>
      </c>
      <c r="D450" s="27" t="s">
        <v>22</v>
      </c>
      <c r="E450" s="27" t="s">
        <v>237</v>
      </c>
      <c r="F450" s="27" t="s">
        <v>17</v>
      </c>
      <c r="G450" s="27">
        <v>50</v>
      </c>
      <c r="H450" s="28">
        <v>20</v>
      </c>
      <c r="I450" s="80">
        <f t="shared" ref="I450:I468" si="7">H450*G450</f>
        <v>1000</v>
      </c>
      <c r="J450" s="80"/>
      <c r="K450" s="27"/>
    </row>
    <row r="451" s="66" customFormat="1" ht="29" customHeight="1" spans="1:11">
      <c r="A451" s="27">
        <v>448</v>
      </c>
      <c r="B451" s="27" t="s">
        <v>594</v>
      </c>
      <c r="C451" s="27" t="s">
        <v>610</v>
      </c>
      <c r="D451" s="27" t="s">
        <v>22</v>
      </c>
      <c r="E451" s="27" t="s">
        <v>376</v>
      </c>
      <c r="F451" s="27" t="s">
        <v>17</v>
      </c>
      <c r="G451" s="27">
        <v>30</v>
      </c>
      <c r="H451" s="28">
        <v>11</v>
      </c>
      <c r="I451" s="80">
        <f t="shared" si="7"/>
        <v>330</v>
      </c>
      <c r="J451" s="80"/>
      <c r="K451" s="27"/>
    </row>
    <row r="452" s="66" customFormat="1" ht="29" customHeight="1" spans="1:11">
      <c r="A452" s="27">
        <v>449</v>
      </c>
      <c r="B452" s="27" t="s">
        <v>594</v>
      </c>
      <c r="C452" s="27" t="s">
        <v>611</v>
      </c>
      <c r="D452" s="27" t="s">
        <v>22</v>
      </c>
      <c r="E452" s="27" t="s">
        <v>612</v>
      </c>
      <c r="F452" s="27" t="s">
        <v>17</v>
      </c>
      <c r="G452" s="27">
        <v>150</v>
      </c>
      <c r="H452" s="28">
        <v>6</v>
      </c>
      <c r="I452" s="80">
        <f t="shared" si="7"/>
        <v>900</v>
      </c>
      <c r="J452" s="80"/>
      <c r="K452" s="27"/>
    </row>
    <row r="453" s="66" customFormat="1" ht="29" customHeight="1" spans="1:11">
      <c r="A453" s="27">
        <v>450</v>
      </c>
      <c r="B453" s="27" t="s">
        <v>594</v>
      </c>
      <c r="C453" s="27" t="s">
        <v>613</v>
      </c>
      <c r="D453" s="27" t="s">
        <v>22</v>
      </c>
      <c r="E453" s="27" t="s">
        <v>595</v>
      </c>
      <c r="F453" s="27" t="s">
        <v>17</v>
      </c>
      <c r="G453" s="27">
        <v>50</v>
      </c>
      <c r="H453" s="28">
        <v>8</v>
      </c>
      <c r="I453" s="80">
        <f t="shared" si="7"/>
        <v>400</v>
      </c>
      <c r="J453" s="80"/>
      <c r="K453" s="27"/>
    </row>
    <row r="454" s="66" customFormat="1" ht="29" customHeight="1" spans="1:11">
      <c r="A454" s="27">
        <v>451</v>
      </c>
      <c r="B454" s="27" t="s">
        <v>594</v>
      </c>
      <c r="C454" s="27" t="s">
        <v>614</v>
      </c>
      <c r="D454" s="28" t="s">
        <v>345</v>
      </c>
      <c r="E454" s="27" t="s">
        <v>595</v>
      </c>
      <c r="F454" s="27" t="s">
        <v>17</v>
      </c>
      <c r="G454" s="27">
        <v>30</v>
      </c>
      <c r="H454" s="28">
        <v>8</v>
      </c>
      <c r="I454" s="80">
        <f t="shared" si="7"/>
        <v>240</v>
      </c>
      <c r="J454" s="80"/>
      <c r="K454" s="27"/>
    </row>
    <row r="455" s="66" customFormat="1" ht="29" customHeight="1" spans="1:11">
      <c r="A455" s="27">
        <v>452</v>
      </c>
      <c r="B455" s="27" t="s">
        <v>594</v>
      </c>
      <c r="C455" s="27" t="s">
        <v>615</v>
      </c>
      <c r="D455" s="28" t="s">
        <v>345</v>
      </c>
      <c r="E455" s="27" t="s">
        <v>595</v>
      </c>
      <c r="F455" s="27" t="s">
        <v>17</v>
      </c>
      <c r="G455" s="27">
        <v>50</v>
      </c>
      <c r="H455" s="28">
        <v>10</v>
      </c>
      <c r="I455" s="80">
        <f t="shared" si="7"/>
        <v>500</v>
      </c>
      <c r="J455" s="80"/>
      <c r="K455" s="27"/>
    </row>
    <row r="456" s="66" customFormat="1" ht="29" customHeight="1" spans="1:11">
      <c r="A456" s="27">
        <v>453</v>
      </c>
      <c r="B456" s="27" t="s">
        <v>594</v>
      </c>
      <c r="C456" s="27" t="s">
        <v>616</v>
      </c>
      <c r="D456" s="27" t="s">
        <v>22</v>
      </c>
      <c r="E456" s="27" t="s">
        <v>237</v>
      </c>
      <c r="F456" s="27" t="s">
        <v>17</v>
      </c>
      <c r="G456" s="27">
        <v>3</v>
      </c>
      <c r="H456" s="28">
        <v>20</v>
      </c>
      <c r="I456" s="80">
        <f t="shared" si="7"/>
        <v>60</v>
      </c>
      <c r="J456" s="80"/>
      <c r="K456" s="27"/>
    </row>
    <row r="457" s="66" customFormat="1" ht="29" customHeight="1" spans="1:11">
      <c r="A457" s="27">
        <v>454</v>
      </c>
      <c r="B457" s="27" t="s">
        <v>594</v>
      </c>
      <c r="C457" s="27" t="s">
        <v>617</v>
      </c>
      <c r="D457" s="27" t="s">
        <v>22</v>
      </c>
      <c r="E457" s="27" t="s">
        <v>618</v>
      </c>
      <c r="F457" s="27" t="s">
        <v>17</v>
      </c>
      <c r="G457" s="27">
        <v>50</v>
      </c>
      <c r="H457" s="28">
        <v>10</v>
      </c>
      <c r="I457" s="80">
        <f t="shared" si="7"/>
        <v>500</v>
      </c>
      <c r="J457" s="80"/>
      <c r="K457" s="27"/>
    </row>
    <row r="458" s="66" customFormat="1" ht="29" customHeight="1" spans="1:11">
      <c r="A458" s="27">
        <v>455</v>
      </c>
      <c r="B458" s="27" t="s">
        <v>594</v>
      </c>
      <c r="C458" s="38" t="s">
        <v>67</v>
      </c>
      <c r="D458" s="27" t="s">
        <v>22</v>
      </c>
      <c r="E458" s="27" t="s">
        <v>68</v>
      </c>
      <c r="F458" s="27" t="s">
        <v>17</v>
      </c>
      <c r="G458" s="27">
        <v>100</v>
      </c>
      <c r="H458" s="34">
        <v>4</v>
      </c>
      <c r="I458" s="80">
        <f t="shared" si="7"/>
        <v>400</v>
      </c>
      <c r="J458" s="80"/>
      <c r="K458" s="27"/>
    </row>
    <row r="459" s="66" customFormat="1" ht="29" customHeight="1" spans="1:11">
      <c r="A459" s="27">
        <v>456</v>
      </c>
      <c r="B459" s="27" t="s">
        <v>594</v>
      </c>
      <c r="C459" s="27" t="s">
        <v>619</v>
      </c>
      <c r="D459" s="27" t="s">
        <v>22</v>
      </c>
      <c r="E459" s="27" t="s">
        <v>608</v>
      </c>
      <c r="F459" s="27" t="s">
        <v>17</v>
      </c>
      <c r="G459" s="27">
        <v>200</v>
      </c>
      <c r="H459" s="28">
        <v>10</v>
      </c>
      <c r="I459" s="80">
        <f t="shared" si="7"/>
        <v>2000</v>
      </c>
      <c r="J459" s="80"/>
      <c r="K459" s="27"/>
    </row>
    <row r="460" s="66" customFormat="1" ht="29" customHeight="1" spans="1:11">
      <c r="A460" s="27">
        <v>457</v>
      </c>
      <c r="B460" s="27" t="s">
        <v>594</v>
      </c>
      <c r="C460" s="27" t="s">
        <v>147</v>
      </c>
      <c r="D460" s="27" t="s">
        <v>22</v>
      </c>
      <c r="E460" s="51" t="s">
        <v>148</v>
      </c>
      <c r="F460" s="27" t="s">
        <v>17</v>
      </c>
      <c r="G460" s="27">
        <v>100</v>
      </c>
      <c r="H460" s="28">
        <v>5</v>
      </c>
      <c r="I460" s="80">
        <f t="shared" si="7"/>
        <v>500</v>
      </c>
      <c r="J460" s="80"/>
      <c r="K460" s="27"/>
    </row>
    <row r="461" s="66" customFormat="1" ht="29" customHeight="1" spans="1:11">
      <c r="A461" s="27">
        <v>458</v>
      </c>
      <c r="B461" s="27" t="s">
        <v>594</v>
      </c>
      <c r="C461" s="27" t="s">
        <v>620</v>
      </c>
      <c r="D461" s="27" t="s">
        <v>22</v>
      </c>
      <c r="E461" s="27" t="s">
        <v>621</v>
      </c>
      <c r="F461" s="27" t="s">
        <v>17</v>
      </c>
      <c r="G461" s="27">
        <v>20</v>
      </c>
      <c r="H461" s="28">
        <v>10</v>
      </c>
      <c r="I461" s="80">
        <f t="shared" si="7"/>
        <v>200</v>
      </c>
      <c r="J461" s="80"/>
      <c r="K461" s="27"/>
    </row>
    <row r="462" s="66" customFormat="1" ht="29" customHeight="1" spans="1:11">
      <c r="A462" s="27">
        <v>459</v>
      </c>
      <c r="B462" s="27" t="s">
        <v>594</v>
      </c>
      <c r="C462" s="27" t="s">
        <v>622</v>
      </c>
      <c r="D462" s="28" t="s">
        <v>623</v>
      </c>
      <c r="E462" s="27" t="s">
        <v>624</v>
      </c>
      <c r="F462" s="27" t="s">
        <v>17</v>
      </c>
      <c r="G462" s="33">
        <v>40</v>
      </c>
      <c r="H462" s="28">
        <v>8</v>
      </c>
      <c r="I462" s="80">
        <f t="shared" si="7"/>
        <v>320</v>
      </c>
      <c r="J462" s="80"/>
      <c r="K462" s="27"/>
    </row>
    <row r="463" s="66" customFormat="1" ht="29" customHeight="1" spans="1:11">
      <c r="A463" s="27">
        <v>460</v>
      </c>
      <c r="B463" s="27" t="s">
        <v>594</v>
      </c>
      <c r="C463" s="27" t="s">
        <v>625</v>
      </c>
      <c r="D463" s="28" t="s">
        <v>626</v>
      </c>
      <c r="E463" s="27" t="s">
        <v>627</v>
      </c>
      <c r="F463" s="27" t="s">
        <v>17</v>
      </c>
      <c r="G463" s="27">
        <v>20</v>
      </c>
      <c r="H463" s="28">
        <v>10</v>
      </c>
      <c r="I463" s="80">
        <f t="shared" si="7"/>
        <v>200</v>
      </c>
      <c r="J463" s="80"/>
      <c r="K463" s="27"/>
    </row>
    <row r="464" s="66" customFormat="1" ht="29" customHeight="1" spans="1:11">
      <c r="A464" s="27">
        <v>461</v>
      </c>
      <c r="B464" s="27" t="s">
        <v>594</v>
      </c>
      <c r="C464" s="27" t="s">
        <v>628</v>
      </c>
      <c r="D464" s="28" t="s">
        <v>588</v>
      </c>
      <c r="E464" s="27" t="s">
        <v>629</v>
      </c>
      <c r="F464" s="27" t="s">
        <v>17</v>
      </c>
      <c r="G464" s="27">
        <v>30</v>
      </c>
      <c r="H464" s="28">
        <v>12</v>
      </c>
      <c r="I464" s="80">
        <f t="shared" si="7"/>
        <v>360</v>
      </c>
      <c r="J464" s="80"/>
      <c r="K464" s="27"/>
    </row>
    <row r="465" s="66" customFormat="1" ht="29" customHeight="1" spans="1:11">
      <c r="A465" s="27">
        <v>462</v>
      </c>
      <c r="B465" s="27" t="s">
        <v>594</v>
      </c>
      <c r="C465" s="27" t="s">
        <v>121</v>
      </c>
      <c r="D465" s="28" t="s">
        <v>122</v>
      </c>
      <c r="E465" s="27" t="s">
        <v>630</v>
      </c>
      <c r="F465" s="32" t="s">
        <v>105</v>
      </c>
      <c r="G465" s="33">
        <v>6000</v>
      </c>
      <c r="H465" s="28">
        <v>0.8</v>
      </c>
      <c r="I465" s="80">
        <f t="shared" si="7"/>
        <v>4800</v>
      </c>
      <c r="J465" s="80"/>
      <c r="K465" s="27"/>
    </row>
    <row r="466" s="66" customFormat="1" ht="29" customHeight="1" spans="1:11">
      <c r="A466" s="27">
        <v>463</v>
      </c>
      <c r="B466" s="27" t="s">
        <v>594</v>
      </c>
      <c r="C466" s="27" t="s">
        <v>220</v>
      </c>
      <c r="D466" s="27" t="s">
        <v>22</v>
      </c>
      <c r="E466" s="28" t="s">
        <v>209</v>
      </c>
      <c r="F466" s="27" t="s">
        <v>17</v>
      </c>
      <c r="G466" s="27">
        <v>100</v>
      </c>
      <c r="H466" s="28">
        <v>4</v>
      </c>
      <c r="I466" s="80">
        <f t="shared" si="7"/>
        <v>400</v>
      </c>
      <c r="J466" s="80"/>
      <c r="K466" s="27"/>
    </row>
    <row r="467" s="66" customFormat="1" ht="29" customHeight="1" spans="1:11">
      <c r="A467" s="27">
        <v>464</v>
      </c>
      <c r="B467" s="27" t="s">
        <v>594</v>
      </c>
      <c r="C467" s="27" t="s">
        <v>33</v>
      </c>
      <c r="D467" s="27" t="s">
        <v>22</v>
      </c>
      <c r="E467" s="27" t="s">
        <v>34</v>
      </c>
      <c r="F467" s="27" t="s">
        <v>17</v>
      </c>
      <c r="G467" s="33">
        <v>20000</v>
      </c>
      <c r="H467" s="28">
        <v>1.2</v>
      </c>
      <c r="I467" s="80">
        <f t="shared" si="7"/>
        <v>24000</v>
      </c>
      <c r="J467" s="80"/>
      <c r="K467" s="27"/>
    </row>
    <row r="468" s="66" customFormat="1" ht="29" customHeight="1" spans="1:11">
      <c r="A468" s="27">
        <v>465</v>
      </c>
      <c r="B468" s="27" t="s">
        <v>594</v>
      </c>
      <c r="C468" s="27" t="s">
        <v>631</v>
      </c>
      <c r="D468" s="27" t="s">
        <v>22</v>
      </c>
      <c r="E468" s="27" t="s">
        <v>596</v>
      </c>
      <c r="F468" s="27" t="s">
        <v>17</v>
      </c>
      <c r="G468" s="27">
        <v>100</v>
      </c>
      <c r="H468" s="28">
        <v>11</v>
      </c>
      <c r="I468" s="80">
        <f t="shared" si="7"/>
        <v>1100</v>
      </c>
      <c r="J468" s="80"/>
      <c r="K468" s="27"/>
    </row>
    <row r="469" s="66" customFormat="1" ht="29" customHeight="1" spans="1:11">
      <c r="A469" s="27">
        <v>466</v>
      </c>
      <c r="B469" s="27" t="s">
        <v>594</v>
      </c>
      <c r="C469" s="27" t="s">
        <v>632</v>
      </c>
      <c r="D469" s="27" t="s">
        <v>22</v>
      </c>
      <c r="E469" s="27" t="s">
        <v>595</v>
      </c>
      <c r="F469" s="27" t="s">
        <v>17</v>
      </c>
      <c r="G469" s="33">
        <v>400</v>
      </c>
      <c r="H469" s="28">
        <v>11</v>
      </c>
      <c r="I469" s="80">
        <f t="shared" ref="I469:I512" si="8">H469*G469</f>
        <v>4400</v>
      </c>
      <c r="J469" s="80"/>
      <c r="K469" s="27"/>
    </row>
    <row r="470" s="66" customFormat="1" ht="29" customHeight="1" spans="1:11">
      <c r="A470" s="27">
        <v>467</v>
      </c>
      <c r="B470" s="27" t="s">
        <v>594</v>
      </c>
      <c r="C470" s="27" t="s">
        <v>462</v>
      </c>
      <c r="D470" s="27" t="s">
        <v>22</v>
      </c>
      <c r="E470" s="51" t="s">
        <v>148</v>
      </c>
      <c r="F470" s="27" t="s">
        <v>17</v>
      </c>
      <c r="G470" s="28">
        <v>100</v>
      </c>
      <c r="H470" s="28">
        <v>5</v>
      </c>
      <c r="I470" s="80">
        <f t="shared" si="8"/>
        <v>500</v>
      </c>
      <c r="J470" s="80"/>
      <c r="K470" s="27"/>
    </row>
    <row r="471" s="66" customFormat="1" ht="29" customHeight="1" spans="1:11">
      <c r="A471" s="27">
        <v>468</v>
      </c>
      <c r="B471" s="27" t="s">
        <v>594</v>
      </c>
      <c r="C471" s="27" t="s">
        <v>549</v>
      </c>
      <c r="D471" s="28" t="s">
        <v>550</v>
      </c>
      <c r="E471" s="27" t="s">
        <v>551</v>
      </c>
      <c r="F471" s="27" t="s">
        <v>17</v>
      </c>
      <c r="G471" s="33">
        <v>60</v>
      </c>
      <c r="H471" s="28">
        <v>3.8</v>
      </c>
      <c r="I471" s="80">
        <f t="shared" si="8"/>
        <v>228</v>
      </c>
      <c r="J471" s="80"/>
      <c r="K471" s="27"/>
    </row>
    <row r="472" s="66" customFormat="1" ht="29" customHeight="1" spans="1:11">
      <c r="A472" s="27">
        <v>469</v>
      </c>
      <c r="B472" s="27" t="s">
        <v>594</v>
      </c>
      <c r="C472" s="27" t="s">
        <v>78</v>
      </c>
      <c r="D472" s="28" t="s">
        <v>633</v>
      </c>
      <c r="E472" s="28" t="s">
        <v>634</v>
      </c>
      <c r="F472" s="27" t="s">
        <v>635</v>
      </c>
      <c r="G472" s="28">
        <v>20</v>
      </c>
      <c r="H472" s="28">
        <v>5</v>
      </c>
      <c r="I472" s="80">
        <f t="shared" si="8"/>
        <v>100</v>
      </c>
      <c r="J472" s="80"/>
      <c r="K472" s="27"/>
    </row>
    <row r="473" s="66" customFormat="1" ht="29" customHeight="1" spans="1:11">
      <c r="A473" s="27">
        <v>470</v>
      </c>
      <c r="B473" s="27" t="s">
        <v>636</v>
      </c>
      <c r="C473" s="27" t="s">
        <v>637</v>
      </c>
      <c r="D473" s="27" t="s">
        <v>22</v>
      </c>
      <c r="E473" s="27" t="s">
        <v>151</v>
      </c>
      <c r="F473" s="27" t="s">
        <v>17</v>
      </c>
      <c r="G473" s="28">
        <v>400</v>
      </c>
      <c r="H473" s="28">
        <v>3</v>
      </c>
      <c r="I473" s="80">
        <f t="shared" si="8"/>
        <v>1200</v>
      </c>
      <c r="J473" s="80">
        <f>SUM(I473:I499)</f>
        <v>134130</v>
      </c>
      <c r="K473" s="27"/>
    </row>
    <row r="474" s="66" customFormat="1" ht="29" customHeight="1" spans="1:11">
      <c r="A474" s="27">
        <v>471</v>
      </c>
      <c r="B474" s="27" t="s">
        <v>636</v>
      </c>
      <c r="C474" s="27" t="s">
        <v>638</v>
      </c>
      <c r="D474" s="27" t="s">
        <v>22</v>
      </c>
      <c r="E474" s="27" t="s">
        <v>639</v>
      </c>
      <c r="F474" s="27" t="s">
        <v>17</v>
      </c>
      <c r="G474" s="27">
        <v>200</v>
      </c>
      <c r="H474" s="34">
        <v>5</v>
      </c>
      <c r="I474" s="80">
        <f t="shared" si="8"/>
        <v>1000</v>
      </c>
      <c r="J474" s="80"/>
      <c r="K474" s="27"/>
    </row>
    <row r="475" s="66" customFormat="1" ht="29" customHeight="1" spans="1:11">
      <c r="A475" s="27">
        <v>472</v>
      </c>
      <c r="B475" s="27" t="s">
        <v>636</v>
      </c>
      <c r="C475" s="27" t="s">
        <v>640</v>
      </c>
      <c r="D475" s="27" t="s">
        <v>22</v>
      </c>
      <c r="E475" s="27" t="s">
        <v>376</v>
      </c>
      <c r="F475" s="27" t="s">
        <v>47</v>
      </c>
      <c r="G475" s="27">
        <v>10000</v>
      </c>
      <c r="H475" s="28">
        <v>0.3</v>
      </c>
      <c r="I475" s="80">
        <f t="shared" si="8"/>
        <v>3000</v>
      </c>
      <c r="J475" s="80"/>
      <c r="K475" s="27"/>
    </row>
    <row r="476" s="66" customFormat="1" ht="29" customHeight="1" spans="1:11">
      <c r="A476" s="27">
        <v>473</v>
      </c>
      <c r="B476" s="27" t="s">
        <v>636</v>
      </c>
      <c r="C476" s="27" t="s">
        <v>641</v>
      </c>
      <c r="D476" s="27" t="s">
        <v>22</v>
      </c>
      <c r="E476" s="27" t="s">
        <v>376</v>
      </c>
      <c r="F476" s="27" t="s">
        <v>17</v>
      </c>
      <c r="G476" s="27">
        <v>200</v>
      </c>
      <c r="H476" s="28">
        <v>11</v>
      </c>
      <c r="I476" s="80">
        <f t="shared" si="8"/>
        <v>2200</v>
      </c>
      <c r="J476" s="80"/>
      <c r="K476" s="27"/>
    </row>
    <row r="477" s="66" customFormat="1" ht="29" customHeight="1" spans="1:11">
      <c r="A477" s="27">
        <v>474</v>
      </c>
      <c r="B477" s="27" t="s">
        <v>636</v>
      </c>
      <c r="C477" s="27" t="s">
        <v>642</v>
      </c>
      <c r="D477" s="27" t="s">
        <v>22</v>
      </c>
      <c r="E477" s="27" t="s">
        <v>376</v>
      </c>
      <c r="F477" s="27" t="s">
        <v>17</v>
      </c>
      <c r="G477" s="27">
        <v>80</v>
      </c>
      <c r="H477" s="28">
        <v>11</v>
      </c>
      <c r="I477" s="80">
        <f t="shared" si="8"/>
        <v>880</v>
      </c>
      <c r="J477" s="80"/>
      <c r="K477" s="27"/>
    </row>
    <row r="478" s="66" customFormat="1" ht="29" customHeight="1" spans="1:11">
      <c r="A478" s="27">
        <v>475</v>
      </c>
      <c r="B478" s="27" t="s">
        <v>636</v>
      </c>
      <c r="C478" s="27" t="s">
        <v>643</v>
      </c>
      <c r="D478" s="27" t="s">
        <v>15</v>
      </c>
      <c r="E478" s="51" t="s">
        <v>148</v>
      </c>
      <c r="F478" s="27" t="s">
        <v>17</v>
      </c>
      <c r="G478" s="27">
        <v>120</v>
      </c>
      <c r="H478" s="28">
        <v>5</v>
      </c>
      <c r="I478" s="80">
        <f t="shared" si="8"/>
        <v>600</v>
      </c>
      <c r="J478" s="80"/>
      <c r="K478" s="27"/>
    </row>
    <row r="479" s="66" customFormat="1" ht="29" customHeight="1" spans="1:11">
      <c r="A479" s="27">
        <v>476</v>
      </c>
      <c r="B479" s="27" t="s">
        <v>636</v>
      </c>
      <c r="C479" s="27" t="s">
        <v>450</v>
      </c>
      <c r="D479" s="27" t="s">
        <v>22</v>
      </c>
      <c r="E479" s="27" t="s">
        <v>451</v>
      </c>
      <c r="F479" s="27" t="s">
        <v>47</v>
      </c>
      <c r="G479" s="27">
        <v>7000</v>
      </c>
      <c r="H479" s="28">
        <v>0.43</v>
      </c>
      <c r="I479" s="80">
        <f t="shared" si="8"/>
        <v>3010</v>
      </c>
      <c r="J479" s="80"/>
      <c r="K479" s="27"/>
    </row>
    <row r="480" s="66" customFormat="1" ht="29" customHeight="1" spans="1:11">
      <c r="A480" s="27">
        <v>477</v>
      </c>
      <c r="B480" s="27" t="s">
        <v>636</v>
      </c>
      <c r="C480" s="27" t="s">
        <v>437</v>
      </c>
      <c r="D480" s="27" t="s">
        <v>22</v>
      </c>
      <c r="E480" s="27" t="s">
        <v>148</v>
      </c>
      <c r="F480" s="27" t="s">
        <v>17</v>
      </c>
      <c r="G480" s="27">
        <v>300</v>
      </c>
      <c r="H480" s="28">
        <v>5</v>
      </c>
      <c r="I480" s="80">
        <f t="shared" si="8"/>
        <v>1500</v>
      </c>
      <c r="J480" s="80"/>
      <c r="K480" s="27"/>
    </row>
    <row r="481" s="66" customFormat="1" ht="29" customHeight="1" spans="1:11">
      <c r="A481" s="27">
        <v>478</v>
      </c>
      <c r="B481" s="27" t="s">
        <v>636</v>
      </c>
      <c r="C481" s="27" t="s">
        <v>431</v>
      </c>
      <c r="D481" s="27" t="s">
        <v>22</v>
      </c>
      <c r="E481" s="27" t="s">
        <v>148</v>
      </c>
      <c r="F481" s="27" t="s">
        <v>17</v>
      </c>
      <c r="G481" s="27">
        <v>300</v>
      </c>
      <c r="H481" s="28">
        <v>5</v>
      </c>
      <c r="I481" s="80">
        <f t="shared" si="8"/>
        <v>1500</v>
      </c>
      <c r="J481" s="80"/>
      <c r="K481" s="27"/>
    </row>
    <row r="482" s="66" customFormat="1" ht="29" customHeight="1" spans="1:11">
      <c r="A482" s="27">
        <v>479</v>
      </c>
      <c r="B482" s="27" t="s">
        <v>636</v>
      </c>
      <c r="C482" s="27" t="s">
        <v>42</v>
      </c>
      <c r="D482" s="27" t="s">
        <v>15</v>
      </c>
      <c r="E482" s="27" t="s">
        <v>43</v>
      </c>
      <c r="F482" s="27" t="s">
        <v>17</v>
      </c>
      <c r="G482" s="27">
        <v>200</v>
      </c>
      <c r="H482" s="28">
        <v>5</v>
      </c>
      <c r="I482" s="80">
        <f t="shared" si="8"/>
        <v>1000</v>
      </c>
      <c r="J482" s="80"/>
      <c r="K482" s="27"/>
    </row>
    <row r="483" s="66" customFormat="1" ht="29" customHeight="1" spans="1:11">
      <c r="A483" s="27">
        <v>480</v>
      </c>
      <c r="B483" s="27" t="s">
        <v>636</v>
      </c>
      <c r="C483" s="27" t="s">
        <v>449</v>
      </c>
      <c r="D483" s="27" t="s">
        <v>161</v>
      </c>
      <c r="E483" s="27" t="s">
        <v>446</v>
      </c>
      <c r="F483" s="27" t="s">
        <v>17</v>
      </c>
      <c r="G483" s="27">
        <v>60</v>
      </c>
      <c r="H483" s="28">
        <v>20</v>
      </c>
      <c r="I483" s="80">
        <f t="shared" si="8"/>
        <v>1200</v>
      </c>
      <c r="J483" s="80"/>
      <c r="K483" s="27"/>
    </row>
    <row r="484" s="66" customFormat="1" ht="29" customHeight="1" spans="1:11">
      <c r="A484" s="27">
        <v>481</v>
      </c>
      <c r="B484" s="27" t="s">
        <v>636</v>
      </c>
      <c r="C484" s="27" t="s">
        <v>425</v>
      </c>
      <c r="D484" s="27" t="s">
        <v>22</v>
      </c>
      <c r="E484" s="27" t="s">
        <v>426</v>
      </c>
      <c r="F484" s="27" t="s">
        <v>17</v>
      </c>
      <c r="G484" s="27">
        <v>40</v>
      </c>
      <c r="H484" s="28">
        <v>8</v>
      </c>
      <c r="I484" s="80">
        <f t="shared" si="8"/>
        <v>320</v>
      </c>
      <c r="J484" s="80"/>
      <c r="K484" s="27"/>
    </row>
    <row r="485" s="66" customFormat="1" ht="29" customHeight="1" spans="1:11">
      <c r="A485" s="27">
        <v>482</v>
      </c>
      <c r="B485" s="27" t="s">
        <v>636</v>
      </c>
      <c r="C485" s="27" t="s">
        <v>369</v>
      </c>
      <c r="D485" s="27" t="s">
        <v>370</v>
      </c>
      <c r="E485" s="27" t="s">
        <v>371</v>
      </c>
      <c r="F485" s="27" t="s">
        <v>199</v>
      </c>
      <c r="G485" s="27">
        <v>10000</v>
      </c>
      <c r="H485" s="28">
        <v>1.2</v>
      </c>
      <c r="I485" s="80">
        <f t="shared" si="8"/>
        <v>12000</v>
      </c>
      <c r="J485" s="80"/>
      <c r="K485" s="27"/>
    </row>
    <row r="486" s="66" customFormat="1" ht="29" customHeight="1" spans="1:11">
      <c r="A486" s="27">
        <v>483</v>
      </c>
      <c r="B486" s="27" t="s">
        <v>636</v>
      </c>
      <c r="C486" s="27" t="s">
        <v>427</v>
      </c>
      <c r="D486" s="27" t="s">
        <v>22</v>
      </c>
      <c r="E486" s="27" t="s">
        <v>426</v>
      </c>
      <c r="F486" s="27" t="s">
        <v>17</v>
      </c>
      <c r="G486" s="27">
        <v>120</v>
      </c>
      <c r="H486" s="28">
        <v>10</v>
      </c>
      <c r="I486" s="80">
        <f t="shared" si="8"/>
        <v>1200</v>
      </c>
      <c r="J486" s="80"/>
      <c r="K486" s="27"/>
    </row>
    <row r="487" s="66" customFormat="1" ht="72" customHeight="1" spans="1:11">
      <c r="A487" s="27">
        <v>484</v>
      </c>
      <c r="B487" s="27" t="s">
        <v>636</v>
      </c>
      <c r="C487" s="27" t="s">
        <v>33</v>
      </c>
      <c r="D487" s="27" t="s">
        <v>22</v>
      </c>
      <c r="E487" s="27" t="s">
        <v>34</v>
      </c>
      <c r="F487" s="27" t="s">
        <v>17</v>
      </c>
      <c r="G487" s="27">
        <v>40000</v>
      </c>
      <c r="H487" s="28">
        <v>1.2</v>
      </c>
      <c r="I487" s="80">
        <f t="shared" si="8"/>
        <v>48000</v>
      </c>
      <c r="J487" s="80"/>
      <c r="K487" s="27"/>
    </row>
    <row r="488" s="66" customFormat="1" ht="29" customHeight="1" spans="1:11">
      <c r="A488" s="27">
        <v>485</v>
      </c>
      <c r="B488" s="27" t="s">
        <v>636</v>
      </c>
      <c r="C488" s="27" t="s">
        <v>644</v>
      </c>
      <c r="D488" s="27" t="s">
        <v>645</v>
      </c>
      <c r="E488" s="27" t="s">
        <v>646</v>
      </c>
      <c r="F488" s="27" t="s">
        <v>199</v>
      </c>
      <c r="G488" s="27">
        <v>220000</v>
      </c>
      <c r="H488" s="28">
        <v>0.08</v>
      </c>
      <c r="I488" s="80">
        <f t="shared" si="8"/>
        <v>17600</v>
      </c>
      <c r="J488" s="80"/>
      <c r="K488" s="27"/>
    </row>
    <row r="489" s="66" customFormat="1" ht="29" customHeight="1" spans="1:11">
      <c r="A489" s="27">
        <v>486</v>
      </c>
      <c r="B489" s="27" t="s">
        <v>636</v>
      </c>
      <c r="C489" s="27" t="s">
        <v>433</v>
      </c>
      <c r="D489" s="27" t="s">
        <v>22</v>
      </c>
      <c r="E489" s="51" t="s">
        <v>148</v>
      </c>
      <c r="F489" s="27" t="s">
        <v>17</v>
      </c>
      <c r="G489" s="27">
        <v>500</v>
      </c>
      <c r="H489" s="28">
        <v>5</v>
      </c>
      <c r="I489" s="80">
        <f t="shared" si="8"/>
        <v>2500</v>
      </c>
      <c r="J489" s="80"/>
      <c r="K489" s="27"/>
    </row>
    <row r="490" s="66" customFormat="1" ht="29" customHeight="1" spans="1:11">
      <c r="A490" s="27">
        <v>487</v>
      </c>
      <c r="B490" s="27" t="s">
        <v>636</v>
      </c>
      <c r="C490" s="27" t="s">
        <v>647</v>
      </c>
      <c r="D490" s="27" t="s">
        <v>648</v>
      </c>
      <c r="E490" s="27" t="s">
        <v>649</v>
      </c>
      <c r="F490" s="27" t="s">
        <v>17</v>
      </c>
      <c r="G490" s="27">
        <v>12000</v>
      </c>
      <c r="H490" s="28">
        <v>1.3</v>
      </c>
      <c r="I490" s="80">
        <f t="shared" si="8"/>
        <v>15600</v>
      </c>
      <c r="J490" s="80"/>
      <c r="K490" s="27"/>
    </row>
    <row r="491" s="66" customFormat="1" ht="29" customHeight="1" spans="1:11">
      <c r="A491" s="27">
        <v>488</v>
      </c>
      <c r="B491" s="27" t="s">
        <v>636</v>
      </c>
      <c r="C491" s="27" t="s">
        <v>51</v>
      </c>
      <c r="D491" s="27" t="s">
        <v>22</v>
      </c>
      <c r="E491" s="27" t="s">
        <v>52</v>
      </c>
      <c r="F491" s="27" t="s">
        <v>53</v>
      </c>
      <c r="G491" s="27">
        <v>200</v>
      </c>
      <c r="H491" s="34">
        <v>7</v>
      </c>
      <c r="I491" s="80">
        <f t="shared" si="8"/>
        <v>1400</v>
      </c>
      <c r="J491" s="80"/>
      <c r="K491" s="27"/>
    </row>
    <row r="492" s="66" customFormat="1" ht="29" customHeight="1" spans="1:11">
      <c r="A492" s="27">
        <v>489</v>
      </c>
      <c r="B492" s="27" t="s">
        <v>636</v>
      </c>
      <c r="C492" s="27" t="s">
        <v>471</v>
      </c>
      <c r="D492" s="27" t="s">
        <v>55</v>
      </c>
      <c r="E492" s="27" t="s">
        <v>650</v>
      </c>
      <c r="F492" s="27" t="s">
        <v>17</v>
      </c>
      <c r="G492" s="27">
        <v>80</v>
      </c>
      <c r="H492" s="28">
        <v>5</v>
      </c>
      <c r="I492" s="80">
        <f t="shared" si="8"/>
        <v>400</v>
      </c>
      <c r="J492" s="80"/>
      <c r="K492" s="27"/>
    </row>
    <row r="493" s="66" customFormat="1" ht="29" customHeight="1" spans="1:11">
      <c r="A493" s="27">
        <v>490</v>
      </c>
      <c r="B493" s="27" t="s">
        <v>636</v>
      </c>
      <c r="C493" s="27" t="s">
        <v>14</v>
      </c>
      <c r="D493" s="27" t="s">
        <v>15</v>
      </c>
      <c r="E493" s="27" t="s">
        <v>16</v>
      </c>
      <c r="F493" s="27" t="s">
        <v>17</v>
      </c>
      <c r="G493" s="27">
        <v>100</v>
      </c>
      <c r="H493" s="28">
        <v>3</v>
      </c>
      <c r="I493" s="80">
        <f t="shared" si="8"/>
        <v>300</v>
      </c>
      <c r="J493" s="80"/>
      <c r="K493" s="27"/>
    </row>
    <row r="494" s="66" customFormat="1" ht="29" customHeight="1" spans="1:11">
      <c r="A494" s="27">
        <v>491</v>
      </c>
      <c r="B494" s="27" t="s">
        <v>636</v>
      </c>
      <c r="C494" s="27" t="s">
        <v>651</v>
      </c>
      <c r="D494" s="27" t="s">
        <v>22</v>
      </c>
      <c r="E494" s="51" t="s">
        <v>426</v>
      </c>
      <c r="F494" s="27" t="s">
        <v>17</v>
      </c>
      <c r="G494" s="27">
        <v>200</v>
      </c>
      <c r="H494" s="28">
        <v>15</v>
      </c>
      <c r="I494" s="80">
        <f t="shared" si="8"/>
        <v>3000</v>
      </c>
      <c r="J494" s="80"/>
      <c r="K494" s="27"/>
    </row>
    <row r="495" s="66" customFormat="1" ht="29" customHeight="1" spans="1:11">
      <c r="A495" s="27">
        <v>492</v>
      </c>
      <c r="B495" s="27" t="s">
        <v>636</v>
      </c>
      <c r="C495" s="27" t="s">
        <v>121</v>
      </c>
      <c r="D495" s="28" t="s">
        <v>122</v>
      </c>
      <c r="E495" s="27" t="s">
        <v>630</v>
      </c>
      <c r="F495" s="32" t="s">
        <v>105</v>
      </c>
      <c r="G495" s="55">
        <v>10000</v>
      </c>
      <c r="H495" s="28">
        <v>0.8</v>
      </c>
      <c r="I495" s="80">
        <f t="shared" si="8"/>
        <v>8000</v>
      </c>
      <c r="J495" s="80"/>
      <c r="K495" s="27"/>
    </row>
    <row r="496" s="66" customFormat="1" ht="29" customHeight="1" spans="1:11">
      <c r="A496" s="27">
        <v>493</v>
      </c>
      <c r="B496" s="27" t="s">
        <v>636</v>
      </c>
      <c r="C496" s="27" t="s">
        <v>652</v>
      </c>
      <c r="D496" s="51" t="s">
        <v>22</v>
      </c>
      <c r="E496" s="51" t="s">
        <v>653</v>
      </c>
      <c r="F496" s="51" t="s">
        <v>47</v>
      </c>
      <c r="G496" s="51">
        <v>10000</v>
      </c>
      <c r="H496" s="82">
        <v>0.57</v>
      </c>
      <c r="I496" s="80">
        <f t="shared" si="8"/>
        <v>5700</v>
      </c>
      <c r="J496" s="80"/>
      <c r="K496" s="27"/>
    </row>
    <row r="497" s="66" customFormat="1" ht="29" customHeight="1" spans="1:11">
      <c r="A497" s="27">
        <v>494</v>
      </c>
      <c r="B497" s="27" t="s">
        <v>636</v>
      </c>
      <c r="C497" s="27" t="s">
        <v>654</v>
      </c>
      <c r="D497" s="27" t="s">
        <v>22</v>
      </c>
      <c r="E497" s="51" t="s">
        <v>148</v>
      </c>
      <c r="F497" s="27" t="s">
        <v>17</v>
      </c>
      <c r="G497" s="27">
        <v>40</v>
      </c>
      <c r="H497" s="28">
        <v>5</v>
      </c>
      <c r="I497" s="80">
        <f t="shared" si="8"/>
        <v>200</v>
      </c>
      <c r="J497" s="80"/>
      <c r="K497" s="27"/>
    </row>
    <row r="498" s="66" customFormat="1" ht="29" customHeight="1" spans="1:11">
      <c r="A498" s="27">
        <v>495</v>
      </c>
      <c r="B498" s="27" t="s">
        <v>636</v>
      </c>
      <c r="C498" s="38" t="s">
        <v>67</v>
      </c>
      <c r="D498" s="51" t="s">
        <v>22</v>
      </c>
      <c r="E498" s="27" t="s">
        <v>68</v>
      </c>
      <c r="F498" s="51" t="s">
        <v>17</v>
      </c>
      <c r="G498" s="51">
        <v>30</v>
      </c>
      <c r="H498" s="34">
        <v>4</v>
      </c>
      <c r="I498" s="80">
        <f t="shared" si="8"/>
        <v>120</v>
      </c>
      <c r="J498" s="80"/>
      <c r="K498" s="27"/>
    </row>
    <row r="499" s="66" customFormat="1" ht="29" customHeight="1" spans="1:11">
      <c r="A499" s="27">
        <v>496</v>
      </c>
      <c r="B499" s="27" t="s">
        <v>636</v>
      </c>
      <c r="C499" s="27" t="s">
        <v>232</v>
      </c>
      <c r="D499" s="27" t="s">
        <v>15</v>
      </c>
      <c r="E499" s="27" t="s">
        <v>151</v>
      </c>
      <c r="F499" s="27" t="s">
        <v>17</v>
      </c>
      <c r="G499" s="27">
        <v>200</v>
      </c>
      <c r="H499" s="37">
        <v>3.5</v>
      </c>
      <c r="I499" s="80">
        <f t="shared" si="8"/>
        <v>700</v>
      </c>
      <c r="J499" s="80"/>
      <c r="K499" s="27"/>
    </row>
    <row r="500" s="66" customFormat="1" ht="29" customHeight="1" spans="1:11">
      <c r="A500" s="27">
        <v>497</v>
      </c>
      <c r="B500" s="27" t="s">
        <v>655</v>
      </c>
      <c r="C500" s="27" t="s">
        <v>656</v>
      </c>
      <c r="D500" s="27" t="s">
        <v>15</v>
      </c>
      <c r="E500" s="51" t="s">
        <v>657</v>
      </c>
      <c r="F500" s="54" t="s">
        <v>17</v>
      </c>
      <c r="G500" s="55">
        <v>45</v>
      </c>
      <c r="H500" s="56">
        <v>11.5</v>
      </c>
      <c r="I500" s="80">
        <f t="shared" si="8"/>
        <v>517.5</v>
      </c>
      <c r="J500" s="80">
        <f>SUM(I500:I530)</f>
        <v>141259.5</v>
      </c>
      <c r="K500" s="27"/>
    </row>
    <row r="501" s="66" customFormat="1" ht="29" customHeight="1" spans="1:11">
      <c r="A501" s="27">
        <v>498</v>
      </c>
      <c r="B501" s="27" t="s">
        <v>655</v>
      </c>
      <c r="C501" s="54" t="s">
        <v>658</v>
      </c>
      <c r="D501" s="27" t="s">
        <v>22</v>
      </c>
      <c r="E501" s="51" t="s">
        <v>421</v>
      </c>
      <c r="F501" s="54" t="s">
        <v>17</v>
      </c>
      <c r="G501" s="55">
        <v>60</v>
      </c>
      <c r="H501" s="56">
        <v>15.7</v>
      </c>
      <c r="I501" s="80">
        <f t="shared" si="8"/>
        <v>942</v>
      </c>
      <c r="J501" s="80"/>
      <c r="K501" s="27"/>
    </row>
    <row r="502" s="66" customFormat="1" ht="29" customHeight="1" spans="1:11">
      <c r="A502" s="27">
        <v>499</v>
      </c>
      <c r="B502" s="27" t="s">
        <v>655</v>
      </c>
      <c r="C502" s="27" t="s">
        <v>659</v>
      </c>
      <c r="D502" s="27" t="s">
        <v>22</v>
      </c>
      <c r="E502" s="27" t="s">
        <v>660</v>
      </c>
      <c r="F502" s="54" t="s">
        <v>17</v>
      </c>
      <c r="G502" s="55">
        <v>70</v>
      </c>
      <c r="H502" s="34">
        <v>5</v>
      </c>
      <c r="I502" s="80">
        <f t="shared" si="8"/>
        <v>350</v>
      </c>
      <c r="J502" s="80"/>
      <c r="K502" s="27"/>
    </row>
    <row r="503" s="66" customFormat="1" ht="29" customHeight="1" spans="1:11">
      <c r="A503" s="27">
        <v>500</v>
      </c>
      <c r="B503" s="27" t="s">
        <v>655</v>
      </c>
      <c r="C503" s="27" t="s">
        <v>121</v>
      </c>
      <c r="D503" s="28" t="s">
        <v>122</v>
      </c>
      <c r="E503" s="27" t="s">
        <v>630</v>
      </c>
      <c r="F503" s="32" t="s">
        <v>105</v>
      </c>
      <c r="G503" s="55">
        <v>8000</v>
      </c>
      <c r="H503" s="28">
        <v>0.8</v>
      </c>
      <c r="I503" s="80">
        <f t="shared" si="8"/>
        <v>6400</v>
      </c>
      <c r="J503" s="80"/>
      <c r="K503" s="27"/>
    </row>
    <row r="504" s="66" customFormat="1" ht="29" customHeight="1" spans="1:11">
      <c r="A504" s="27">
        <v>501</v>
      </c>
      <c r="B504" s="27" t="s">
        <v>655</v>
      </c>
      <c r="C504" s="27" t="s">
        <v>651</v>
      </c>
      <c r="D504" s="27" t="s">
        <v>22</v>
      </c>
      <c r="E504" s="51" t="s">
        <v>426</v>
      </c>
      <c r="F504" s="54" t="s">
        <v>17</v>
      </c>
      <c r="G504" s="55">
        <v>250</v>
      </c>
      <c r="H504" s="28">
        <v>15</v>
      </c>
      <c r="I504" s="80">
        <f t="shared" si="8"/>
        <v>3750</v>
      </c>
      <c r="J504" s="80"/>
      <c r="K504" s="27"/>
    </row>
    <row r="505" s="66" customFormat="1" ht="29" customHeight="1" spans="1:11">
      <c r="A505" s="27">
        <v>502</v>
      </c>
      <c r="B505" s="27" t="s">
        <v>655</v>
      </c>
      <c r="C505" s="27" t="s">
        <v>661</v>
      </c>
      <c r="D505" s="27" t="s">
        <v>22</v>
      </c>
      <c r="E505" s="27" t="s">
        <v>662</v>
      </c>
      <c r="F505" s="54" t="s">
        <v>17</v>
      </c>
      <c r="G505" s="55">
        <v>70</v>
      </c>
      <c r="H505" s="28">
        <v>5</v>
      </c>
      <c r="I505" s="80">
        <f t="shared" si="8"/>
        <v>350</v>
      </c>
      <c r="J505" s="80"/>
      <c r="K505" s="27"/>
    </row>
    <row r="506" s="66" customFormat="1" ht="29" customHeight="1" spans="1:11">
      <c r="A506" s="27">
        <v>503</v>
      </c>
      <c r="B506" s="27" t="s">
        <v>655</v>
      </c>
      <c r="C506" s="27" t="s">
        <v>663</v>
      </c>
      <c r="D506" s="27" t="s">
        <v>22</v>
      </c>
      <c r="E506" s="27" t="s">
        <v>664</v>
      </c>
      <c r="F506" s="51" t="s">
        <v>17</v>
      </c>
      <c r="G506" s="55">
        <v>45</v>
      </c>
      <c r="H506" s="28">
        <v>7</v>
      </c>
      <c r="I506" s="80">
        <f t="shared" si="8"/>
        <v>315</v>
      </c>
      <c r="J506" s="80"/>
      <c r="K506" s="27"/>
    </row>
    <row r="507" s="66" customFormat="1" ht="29" customHeight="1" spans="1:11">
      <c r="A507" s="27">
        <v>504</v>
      </c>
      <c r="B507" s="27" t="s">
        <v>655</v>
      </c>
      <c r="C507" s="27" t="s">
        <v>42</v>
      </c>
      <c r="D507" s="27" t="s">
        <v>15</v>
      </c>
      <c r="E507" s="27" t="s">
        <v>43</v>
      </c>
      <c r="F507" s="51" t="s">
        <v>17</v>
      </c>
      <c r="G507" s="55">
        <v>50</v>
      </c>
      <c r="H507" s="28">
        <v>5</v>
      </c>
      <c r="I507" s="80">
        <f t="shared" si="8"/>
        <v>250</v>
      </c>
      <c r="J507" s="80"/>
      <c r="K507" s="27"/>
    </row>
    <row r="508" s="66" customFormat="1" ht="29" customHeight="1" spans="1:11">
      <c r="A508" s="27">
        <v>505</v>
      </c>
      <c r="B508" s="27" t="s">
        <v>655</v>
      </c>
      <c r="C508" s="27" t="s">
        <v>619</v>
      </c>
      <c r="D508" s="27" t="s">
        <v>22</v>
      </c>
      <c r="E508" s="27" t="s">
        <v>608</v>
      </c>
      <c r="F508" s="51" t="s">
        <v>17</v>
      </c>
      <c r="G508" s="55">
        <v>200</v>
      </c>
      <c r="H508" s="28">
        <v>10</v>
      </c>
      <c r="I508" s="80">
        <f t="shared" si="8"/>
        <v>2000</v>
      </c>
      <c r="J508" s="80"/>
      <c r="K508" s="27"/>
    </row>
    <row r="509" s="66" customFormat="1" ht="29" customHeight="1" spans="1:11">
      <c r="A509" s="27">
        <v>506</v>
      </c>
      <c r="B509" s="27" t="s">
        <v>655</v>
      </c>
      <c r="C509" s="27" t="s">
        <v>665</v>
      </c>
      <c r="D509" s="27" t="s">
        <v>22</v>
      </c>
      <c r="E509" s="51" t="s">
        <v>564</v>
      </c>
      <c r="F509" s="51" t="s">
        <v>17</v>
      </c>
      <c r="G509" s="55">
        <v>15</v>
      </c>
      <c r="H509" s="28">
        <v>9</v>
      </c>
      <c r="I509" s="80">
        <f t="shared" si="8"/>
        <v>135</v>
      </c>
      <c r="J509" s="80"/>
      <c r="K509" s="27"/>
    </row>
    <row r="510" s="66" customFormat="1" ht="29" customHeight="1" spans="1:11">
      <c r="A510" s="27">
        <v>507</v>
      </c>
      <c r="B510" s="27" t="s">
        <v>655</v>
      </c>
      <c r="C510" s="27" t="s">
        <v>342</v>
      </c>
      <c r="D510" s="27" t="s">
        <v>22</v>
      </c>
      <c r="E510" s="27" t="s">
        <v>329</v>
      </c>
      <c r="F510" s="51" t="s">
        <v>17</v>
      </c>
      <c r="G510" s="55">
        <v>20</v>
      </c>
      <c r="H510" s="28">
        <v>3.5</v>
      </c>
      <c r="I510" s="80">
        <f t="shared" si="8"/>
        <v>70</v>
      </c>
      <c r="J510" s="80"/>
      <c r="K510" s="27"/>
    </row>
    <row r="511" s="66" customFormat="1" ht="29" customHeight="1" spans="1:11">
      <c r="A511" s="27">
        <v>508</v>
      </c>
      <c r="B511" s="27" t="s">
        <v>655</v>
      </c>
      <c r="C511" s="27" t="s">
        <v>666</v>
      </c>
      <c r="D511" s="27" t="s">
        <v>22</v>
      </c>
      <c r="E511" s="27" t="s">
        <v>662</v>
      </c>
      <c r="F511" s="51" t="s">
        <v>17</v>
      </c>
      <c r="G511" s="55">
        <v>70</v>
      </c>
      <c r="H511" s="28">
        <v>7</v>
      </c>
      <c r="I511" s="80">
        <f t="shared" si="8"/>
        <v>490</v>
      </c>
      <c r="J511" s="80"/>
      <c r="K511" s="27"/>
    </row>
    <row r="512" s="66" customFormat="1" ht="29" customHeight="1" spans="1:11">
      <c r="A512" s="27">
        <v>509</v>
      </c>
      <c r="B512" s="27" t="s">
        <v>655</v>
      </c>
      <c r="C512" s="27" t="s">
        <v>14</v>
      </c>
      <c r="D512" s="27" t="s">
        <v>15</v>
      </c>
      <c r="E512" s="27" t="s">
        <v>16</v>
      </c>
      <c r="F512" s="51" t="s">
        <v>17</v>
      </c>
      <c r="G512" s="51">
        <v>60</v>
      </c>
      <c r="H512" s="28">
        <v>3</v>
      </c>
      <c r="I512" s="80">
        <f t="shared" si="8"/>
        <v>180</v>
      </c>
      <c r="J512" s="80"/>
      <c r="K512" s="27"/>
    </row>
    <row r="513" s="66" customFormat="1" ht="29" customHeight="1" spans="1:11">
      <c r="A513" s="27">
        <v>510</v>
      </c>
      <c r="B513" s="27" t="s">
        <v>655</v>
      </c>
      <c r="C513" s="27" t="s">
        <v>159</v>
      </c>
      <c r="D513" s="27" t="s">
        <v>22</v>
      </c>
      <c r="E513" s="27" t="s">
        <v>20</v>
      </c>
      <c r="F513" s="51" t="s">
        <v>17</v>
      </c>
      <c r="G513" s="51">
        <v>200</v>
      </c>
      <c r="H513" s="28">
        <v>5</v>
      </c>
      <c r="I513" s="80">
        <f t="shared" ref="I513:I576" si="9">H513*G513</f>
        <v>1000</v>
      </c>
      <c r="J513" s="80"/>
      <c r="K513" s="27"/>
    </row>
    <row r="514" s="66" customFormat="1" ht="29" customHeight="1" spans="1:11">
      <c r="A514" s="27">
        <v>511</v>
      </c>
      <c r="B514" s="27" t="s">
        <v>655</v>
      </c>
      <c r="C514" s="27" t="s">
        <v>667</v>
      </c>
      <c r="D514" s="27" t="s">
        <v>22</v>
      </c>
      <c r="E514" s="27" t="s">
        <v>608</v>
      </c>
      <c r="F514" s="54" t="s">
        <v>17</v>
      </c>
      <c r="G514" s="55">
        <v>250</v>
      </c>
      <c r="H514" s="34">
        <v>5</v>
      </c>
      <c r="I514" s="80">
        <f t="shared" si="9"/>
        <v>1250</v>
      </c>
      <c r="J514" s="80"/>
      <c r="K514" s="27"/>
    </row>
    <row r="515" s="66" customFormat="1" ht="29" customHeight="1" spans="1:11">
      <c r="A515" s="27">
        <v>512</v>
      </c>
      <c r="B515" s="27" t="s">
        <v>655</v>
      </c>
      <c r="C515" s="27" t="s">
        <v>668</v>
      </c>
      <c r="D515" s="27" t="s">
        <v>22</v>
      </c>
      <c r="E515" s="51" t="s">
        <v>148</v>
      </c>
      <c r="F515" s="54" t="s">
        <v>17</v>
      </c>
      <c r="G515" s="55">
        <v>100</v>
      </c>
      <c r="H515" s="28">
        <v>5</v>
      </c>
      <c r="I515" s="80">
        <f t="shared" si="9"/>
        <v>500</v>
      </c>
      <c r="J515" s="80"/>
      <c r="K515" s="27"/>
    </row>
    <row r="516" s="66" customFormat="1" ht="29" customHeight="1" spans="1:11">
      <c r="A516" s="27">
        <v>513</v>
      </c>
      <c r="B516" s="27" t="s">
        <v>655</v>
      </c>
      <c r="C516" s="27" t="s">
        <v>638</v>
      </c>
      <c r="D516" s="27" t="s">
        <v>22</v>
      </c>
      <c r="E516" s="27" t="s">
        <v>639</v>
      </c>
      <c r="F516" s="54" t="s">
        <v>17</v>
      </c>
      <c r="G516" s="55">
        <v>200</v>
      </c>
      <c r="H516" s="34">
        <v>5</v>
      </c>
      <c r="I516" s="80">
        <f t="shared" si="9"/>
        <v>1000</v>
      </c>
      <c r="J516" s="80"/>
      <c r="K516" s="27"/>
    </row>
    <row r="517" s="66" customFormat="1" ht="29" customHeight="1" spans="1:11">
      <c r="A517" s="27">
        <v>514</v>
      </c>
      <c r="B517" s="27" t="s">
        <v>655</v>
      </c>
      <c r="C517" s="27" t="s">
        <v>431</v>
      </c>
      <c r="D517" s="27" t="s">
        <v>22</v>
      </c>
      <c r="E517" s="51" t="s">
        <v>148</v>
      </c>
      <c r="F517" s="54" t="s">
        <v>17</v>
      </c>
      <c r="G517" s="55">
        <v>300</v>
      </c>
      <c r="H517" s="55">
        <v>5</v>
      </c>
      <c r="I517" s="80">
        <f t="shared" si="9"/>
        <v>1500</v>
      </c>
      <c r="J517" s="80"/>
      <c r="K517" s="27"/>
    </row>
    <row r="518" s="66" customFormat="1" ht="29" customHeight="1" spans="1:11">
      <c r="A518" s="27">
        <v>515</v>
      </c>
      <c r="B518" s="27" t="s">
        <v>655</v>
      </c>
      <c r="C518" s="27" t="s">
        <v>669</v>
      </c>
      <c r="D518" s="27" t="s">
        <v>15</v>
      </c>
      <c r="E518" s="27" t="s">
        <v>608</v>
      </c>
      <c r="F518" s="54" t="s">
        <v>17</v>
      </c>
      <c r="G518" s="55">
        <v>200</v>
      </c>
      <c r="H518" s="34">
        <v>5</v>
      </c>
      <c r="I518" s="80">
        <f t="shared" si="9"/>
        <v>1000</v>
      </c>
      <c r="J518" s="80"/>
      <c r="K518" s="27"/>
    </row>
    <row r="519" s="66" customFormat="1" ht="29" customHeight="1" spans="1:11">
      <c r="A519" s="27">
        <v>516</v>
      </c>
      <c r="B519" s="27" t="s">
        <v>655</v>
      </c>
      <c r="C519" s="27" t="s">
        <v>670</v>
      </c>
      <c r="D519" s="27" t="s">
        <v>22</v>
      </c>
      <c r="E519" s="27" t="s">
        <v>671</v>
      </c>
      <c r="F519" s="54" t="s">
        <v>47</v>
      </c>
      <c r="G519" s="55">
        <v>4000</v>
      </c>
      <c r="H519" s="55">
        <v>0.3</v>
      </c>
      <c r="I519" s="80">
        <f t="shared" si="9"/>
        <v>1200</v>
      </c>
      <c r="J519" s="80"/>
      <c r="K519" s="27"/>
    </row>
    <row r="520" s="66" customFormat="1" ht="29" customHeight="1" spans="1:11">
      <c r="A520" s="27">
        <v>517</v>
      </c>
      <c r="B520" s="27" t="s">
        <v>655</v>
      </c>
      <c r="C520" s="27" t="s">
        <v>607</v>
      </c>
      <c r="D520" s="27" t="s">
        <v>22</v>
      </c>
      <c r="E520" s="27" t="s">
        <v>608</v>
      </c>
      <c r="F520" s="54" t="s">
        <v>17</v>
      </c>
      <c r="G520" s="55">
        <v>200</v>
      </c>
      <c r="H520" s="34">
        <v>5</v>
      </c>
      <c r="I520" s="80">
        <f t="shared" si="9"/>
        <v>1000</v>
      </c>
      <c r="J520" s="80"/>
      <c r="K520" s="27"/>
    </row>
    <row r="521" s="66" customFormat="1" ht="29" customHeight="1" spans="1:11">
      <c r="A521" s="27">
        <v>518</v>
      </c>
      <c r="B521" s="27" t="s">
        <v>655</v>
      </c>
      <c r="C521" s="27" t="s">
        <v>672</v>
      </c>
      <c r="D521" s="27" t="s">
        <v>22</v>
      </c>
      <c r="E521" s="51" t="s">
        <v>148</v>
      </c>
      <c r="F521" s="54" t="s">
        <v>17</v>
      </c>
      <c r="G521" s="55">
        <v>300</v>
      </c>
      <c r="H521" s="55">
        <v>19</v>
      </c>
      <c r="I521" s="80">
        <f t="shared" si="9"/>
        <v>5700</v>
      </c>
      <c r="J521" s="80"/>
      <c r="K521" s="27"/>
    </row>
    <row r="522" s="66" customFormat="1" ht="29" customHeight="1" spans="1:11">
      <c r="A522" s="27">
        <v>519</v>
      </c>
      <c r="B522" s="27" t="s">
        <v>655</v>
      </c>
      <c r="C522" s="54" t="s">
        <v>673</v>
      </c>
      <c r="D522" s="27" t="s">
        <v>22</v>
      </c>
      <c r="E522" s="51" t="s">
        <v>148</v>
      </c>
      <c r="F522" s="54" t="s">
        <v>17</v>
      </c>
      <c r="G522" s="55">
        <v>200</v>
      </c>
      <c r="H522" s="55">
        <v>8</v>
      </c>
      <c r="I522" s="80">
        <f t="shared" si="9"/>
        <v>1600</v>
      </c>
      <c r="J522" s="80"/>
      <c r="K522" s="27"/>
    </row>
    <row r="523" s="66" customFormat="1" ht="29" customHeight="1" spans="1:11">
      <c r="A523" s="27">
        <v>520</v>
      </c>
      <c r="B523" s="27" t="s">
        <v>655</v>
      </c>
      <c r="C523" s="54" t="s">
        <v>674</v>
      </c>
      <c r="D523" s="27" t="s">
        <v>675</v>
      </c>
      <c r="E523" s="51" t="s">
        <v>676</v>
      </c>
      <c r="F523" s="54" t="s">
        <v>47</v>
      </c>
      <c r="G523" s="55">
        <v>40000</v>
      </c>
      <c r="H523" s="55">
        <v>0.6</v>
      </c>
      <c r="I523" s="80">
        <f t="shared" si="9"/>
        <v>24000</v>
      </c>
      <c r="J523" s="80"/>
      <c r="K523" s="27"/>
    </row>
    <row r="524" s="66" customFormat="1" ht="29" customHeight="1" spans="1:11">
      <c r="A524" s="27">
        <v>521</v>
      </c>
      <c r="B524" s="27" t="s">
        <v>655</v>
      </c>
      <c r="C524" s="54" t="s">
        <v>425</v>
      </c>
      <c r="D524" s="27" t="s">
        <v>22</v>
      </c>
      <c r="E524" s="27" t="s">
        <v>426</v>
      </c>
      <c r="F524" s="27" t="s">
        <v>17</v>
      </c>
      <c r="G524" s="55">
        <v>4000</v>
      </c>
      <c r="H524" s="28">
        <v>8</v>
      </c>
      <c r="I524" s="80">
        <f t="shared" si="9"/>
        <v>32000</v>
      </c>
      <c r="J524" s="80"/>
      <c r="K524" s="27"/>
    </row>
    <row r="525" s="66" customFormat="1" ht="29" customHeight="1" spans="1:11">
      <c r="A525" s="27">
        <v>522</v>
      </c>
      <c r="B525" s="27" t="s">
        <v>655</v>
      </c>
      <c r="C525" s="54" t="s">
        <v>677</v>
      </c>
      <c r="D525" s="27" t="s">
        <v>15</v>
      </c>
      <c r="E525" s="27" t="s">
        <v>678</v>
      </c>
      <c r="F525" s="54" t="s">
        <v>17</v>
      </c>
      <c r="G525" s="55">
        <v>18000</v>
      </c>
      <c r="H525" s="55">
        <v>1.55</v>
      </c>
      <c r="I525" s="80">
        <f t="shared" si="9"/>
        <v>27900</v>
      </c>
      <c r="J525" s="80"/>
      <c r="K525" s="27"/>
    </row>
    <row r="526" s="66" customFormat="1" ht="29" customHeight="1" spans="1:11">
      <c r="A526" s="27">
        <v>523</v>
      </c>
      <c r="B526" s="27" t="s">
        <v>655</v>
      </c>
      <c r="C526" s="54" t="s">
        <v>679</v>
      </c>
      <c r="D526" s="27" t="s">
        <v>675</v>
      </c>
      <c r="E526" s="51" t="s">
        <v>657</v>
      </c>
      <c r="F526" s="54" t="s">
        <v>47</v>
      </c>
      <c r="G526" s="55">
        <v>3000</v>
      </c>
      <c r="H526" s="55">
        <v>0.5</v>
      </c>
      <c r="I526" s="80">
        <f t="shared" si="9"/>
        <v>1500</v>
      </c>
      <c r="J526" s="80"/>
      <c r="K526" s="27"/>
    </row>
    <row r="527" s="66" customFormat="1" ht="29" customHeight="1" spans="1:11">
      <c r="A527" s="27">
        <v>524</v>
      </c>
      <c r="B527" s="27" t="s">
        <v>655</v>
      </c>
      <c r="C527" s="54" t="s">
        <v>680</v>
      </c>
      <c r="D527" s="27" t="s">
        <v>681</v>
      </c>
      <c r="E527" s="27" t="s">
        <v>682</v>
      </c>
      <c r="F527" s="27" t="s">
        <v>17</v>
      </c>
      <c r="G527" s="55">
        <v>5000</v>
      </c>
      <c r="H527" s="28">
        <v>1.7</v>
      </c>
      <c r="I527" s="80">
        <f t="shared" si="9"/>
        <v>8500</v>
      </c>
      <c r="J527" s="80"/>
      <c r="K527" s="27"/>
    </row>
    <row r="528" s="66" customFormat="1" ht="29" customHeight="1" spans="1:11">
      <c r="A528" s="27">
        <v>525</v>
      </c>
      <c r="B528" s="27" t="s">
        <v>655</v>
      </c>
      <c r="C528" s="27" t="s">
        <v>443</v>
      </c>
      <c r="D528" s="27" t="s">
        <v>161</v>
      </c>
      <c r="E528" s="27" t="s">
        <v>444</v>
      </c>
      <c r="F528" s="27" t="s">
        <v>47</v>
      </c>
      <c r="G528" s="55">
        <v>25000</v>
      </c>
      <c r="H528" s="28">
        <v>0.26</v>
      </c>
      <c r="I528" s="80">
        <f t="shared" si="9"/>
        <v>6500</v>
      </c>
      <c r="J528" s="80"/>
      <c r="K528" s="27"/>
    </row>
    <row r="529" s="66" customFormat="1" ht="29" customHeight="1" spans="1:11">
      <c r="A529" s="27">
        <v>526</v>
      </c>
      <c r="B529" s="27" t="s">
        <v>655</v>
      </c>
      <c r="C529" s="27" t="s">
        <v>683</v>
      </c>
      <c r="D529" s="27" t="s">
        <v>22</v>
      </c>
      <c r="E529" s="27" t="s">
        <v>684</v>
      </c>
      <c r="F529" s="54" t="s">
        <v>105</v>
      </c>
      <c r="G529" s="55">
        <v>3000</v>
      </c>
      <c r="H529" s="58">
        <v>1.8</v>
      </c>
      <c r="I529" s="80">
        <f t="shared" si="9"/>
        <v>5400</v>
      </c>
      <c r="J529" s="80"/>
      <c r="K529" s="27"/>
    </row>
    <row r="530" s="66" customFormat="1" ht="29" customHeight="1" spans="1:11">
      <c r="A530" s="27">
        <v>527</v>
      </c>
      <c r="B530" s="27" t="s">
        <v>655</v>
      </c>
      <c r="C530" s="27" t="s">
        <v>685</v>
      </c>
      <c r="D530" s="27" t="s">
        <v>22</v>
      </c>
      <c r="E530" s="51" t="s">
        <v>686</v>
      </c>
      <c r="F530" s="54" t="s">
        <v>17</v>
      </c>
      <c r="G530" s="55">
        <v>180</v>
      </c>
      <c r="H530" s="58">
        <v>22</v>
      </c>
      <c r="I530" s="80">
        <f t="shared" si="9"/>
        <v>3960</v>
      </c>
      <c r="J530" s="80"/>
      <c r="K530" s="27"/>
    </row>
    <row r="531" s="66" customFormat="1" ht="29" customHeight="1" spans="1:11">
      <c r="A531" s="27">
        <v>528</v>
      </c>
      <c r="B531" s="27" t="s">
        <v>687</v>
      </c>
      <c r="C531" s="27" t="s">
        <v>511</v>
      </c>
      <c r="D531" s="27" t="s">
        <v>22</v>
      </c>
      <c r="E531" s="27" t="s">
        <v>512</v>
      </c>
      <c r="F531" s="27" t="s">
        <v>17</v>
      </c>
      <c r="G531" s="27">
        <v>30</v>
      </c>
      <c r="H531" s="28">
        <v>8</v>
      </c>
      <c r="I531" s="80">
        <f t="shared" si="9"/>
        <v>240</v>
      </c>
      <c r="J531" s="80">
        <f>SUM(I531:I578)</f>
        <v>255957</v>
      </c>
      <c r="K531" s="27"/>
    </row>
    <row r="532" s="66" customFormat="1" ht="29" customHeight="1" spans="1:11">
      <c r="A532" s="27">
        <v>529</v>
      </c>
      <c r="B532" s="27" t="s">
        <v>687</v>
      </c>
      <c r="C532" s="27" t="s">
        <v>42</v>
      </c>
      <c r="D532" s="27" t="s">
        <v>15</v>
      </c>
      <c r="E532" s="27" t="s">
        <v>43</v>
      </c>
      <c r="F532" s="27" t="s">
        <v>17</v>
      </c>
      <c r="G532" s="27">
        <v>45</v>
      </c>
      <c r="H532" s="28">
        <v>5</v>
      </c>
      <c r="I532" s="80">
        <f t="shared" si="9"/>
        <v>225</v>
      </c>
      <c r="J532" s="80"/>
      <c r="K532" s="27"/>
    </row>
    <row r="533" s="66" customFormat="1" ht="29" customHeight="1" spans="1:11">
      <c r="A533" s="27">
        <v>530</v>
      </c>
      <c r="B533" s="27" t="s">
        <v>687</v>
      </c>
      <c r="C533" s="27" t="s">
        <v>688</v>
      </c>
      <c r="D533" s="27" t="s">
        <v>689</v>
      </c>
      <c r="E533" s="27" t="s">
        <v>690</v>
      </c>
      <c r="F533" s="27" t="s">
        <v>17</v>
      </c>
      <c r="G533" s="27">
        <v>18</v>
      </c>
      <c r="H533" s="28">
        <v>7</v>
      </c>
      <c r="I533" s="80">
        <f t="shared" si="9"/>
        <v>126</v>
      </c>
      <c r="J533" s="80"/>
      <c r="K533" s="27"/>
    </row>
    <row r="534" s="66" customFormat="1" ht="29" customHeight="1" spans="1:11">
      <c r="A534" s="27">
        <v>531</v>
      </c>
      <c r="B534" s="27" t="s">
        <v>687</v>
      </c>
      <c r="C534" s="27" t="s">
        <v>14</v>
      </c>
      <c r="D534" s="27" t="s">
        <v>15</v>
      </c>
      <c r="E534" s="27" t="s">
        <v>16</v>
      </c>
      <c r="F534" s="27" t="s">
        <v>17</v>
      </c>
      <c r="G534" s="27">
        <v>150</v>
      </c>
      <c r="H534" s="28">
        <v>3</v>
      </c>
      <c r="I534" s="80">
        <f t="shared" si="9"/>
        <v>450</v>
      </c>
      <c r="J534" s="80"/>
      <c r="K534" s="27"/>
    </row>
    <row r="535" s="66" customFormat="1" ht="29" customHeight="1" spans="1:11">
      <c r="A535" s="27">
        <v>532</v>
      </c>
      <c r="B535" s="27" t="s">
        <v>687</v>
      </c>
      <c r="C535" s="27" t="s">
        <v>691</v>
      </c>
      <c r="D535" s="27" t="s">
        <v>22</v>
      </c>
      <c r="E535" s="27" t="s">
        <v>692</v>
      </c>
      <c r="F535" s="27" t="s">
        <v>17</v>
      </c>
      <c r="G535" s="27">
        <v>30</v>
      </c>
      <c r="H535" s="28">
        <v>7</v>
      </c>
      <c r="I535" s="80">
        <f t="shared" si="9"/>
        <v>210</v>
      </c>
      <c r="J535" s="80"/>
      <c r="K535" s="27"/>
    </row>
    <row r="536" s="66" customFormat="1" ht="29" customHeight="1" spans="1:11">
      <c r="A536" s="27">
        <v>533</v>
      </c>
      <c r="B536" s="27" t="s">
        <v>687</v>
      </c>
      <c r="C536" s="27" t="s">
        <v>342</v>
      </c>
      <c r="D536" s="27" t="s">
        <v>22</v>
      </c>
      <c r="E536" s="27" t="s">
        <v>329</v>
      </c>
      <c r="F536" s="27" t="s">
        <v>17</v>
      </c>
      <c r="G536" s="27">
        <v>30</v>
      </c>
      <c r="H536" s="28">
        <v>3.5</v>
      </c>
      <c r="I536" s="80">
        <f t="shared" si="9"/>
        <v>105</v>
      </c>
      <c r="J536" s="80"/>
      <c r="K536" s="27"/>
    </row>
    <row r="537" s="66" customFormat="1" ht="29" customHeight="1" spans="1:11">
      <c r="A537" s="27">
        <v>534</v>
      </c>
      <c r="B537" s="27" t="s">
        <v>687</v>
      </c>
      <c r="C537" s="27" t="s">
        <v>693</v>
      </c>
      <c r="D537" s="27" t="s">
        <v>22</v>
      </c>
      <c r="E537" s="27" t="s">
        <v>692</v>
      </c>
      <c r="F537" s="27" t="s">
        <v>17</v>
      </c>
      <c r="G537" s="27">
        <v>30</v>
      </c>
      <c r="H537" s="28">
        <v>7</v>
      </c>
      <c r="I537" s="80">
        <f t="shared" si="9"/>
        <v>210</v>
      </c>
      <c r="J537" s="80"/>
      <c r="K537" s="27"/>
    </row>
    <row r="538" s="66" customFormat="1" ht="29" customHeight="1" spans="1:11">
      <c r="A538" s="27">
        <v>535</v>
      </c>
      <c r="B538" s="27" t="s">
        <v>687</v>
      </c>
      <c r="C538" s="27" t="s">
        <v>391</v>
      </c>
      <c r="D538" s="27" t="s">
        <v>22</v>
      </c>
      <c r="E538" s="27" t="s">
        <v>134</v>
      </c>
      <c r="F538" s="27" t="s">
        <v>17</v>
      </c>
      <c r="G538" s="27">
        <v>30</v>
      </c>
      <c r="H538" s="28">
        <v>7</v>
      </c>
      <c r="I538" s="80">
        <f t="shared" si="9"/>
        <v>210</v>
      </c>
      <c r="J538" s="80"/>
      <c r="K538" s="27"/>
    </row>
    <row r="539" s="66" customFormat="1" ht="29" customHeight="1" spans="1:11">
      <c r="A539" s="27">
        <v>536</v>
      </c>
      <c r="B539" s="27" t="s">
        <v>687</v>
      </c>
      <c r="C539" s="38" t="s">
        <v>67</v>
      </c>
      <c r="D539" s="27" t="s">
        <v>22</v>
      </c>
      <c r="E539" s="27" t="s">
        <v>68</v>
      </c>
      <c r="F539" s="27" t="s">
        <v>17</v>
      </c>
      <c r="G539" s="27">
        <v>60</v>
      </c>
      <c r="H539" s="34">
        <v>4</v>
      </c>
      <c r="I539" s="80">
        <f t="shared" si="9"/>
        <v>240</v>
      </c>
      <c r="J539" s="80"/>
      <c r="K539" s="27"/>
    </row>
    <row r="540" s="66" customFormat="1" ht="29" customHeight="1" spans="1:11">
      <c r="A540" s="27">
        <v>537</v>
      </c>
      <c r="B540" s="27" t="s">
        <v>687</v>
      </c>
      <c r="C540" s="27" t="s">
        <v>694</v>
      </c>
      <c r="D540" s="27" t="s">
        <v>22</v>
      </c>
      <c r="E540" s="27" t="s">
        <v>142</v>
      </c>
      <c r="F540" s="27" t="s">
        <v>17</v>
      </c>
      <c r="G540" s="27">
        <v>60</v>
      </c>
      <c r="H540" s="28">
        <v>14</v>
      </c>
      <c r="I540" s="80">
        <f t="shared" si="9"/>
        <v>840</v>
      </c>
      <c r="J540" s="80"/>
      <c r="K540" s="27"/>
    </row>
    <row r="541" s="66" customFormat="1" ht="29" customHeight="1" spans="1:11">
      <c r="A541" s="27">
        <v>538</v>
      </c>
      <c r="B541" s="27" t="s">
        <v>687</v>
      </c>
      <c r="C541" s="27" t="s">
        <v>352</v>
      </c>
      <c r="D541" s="27" t="s">
        <v>22</v>
      </c>
      <c r="E541" s="27" t="s">
        <v>353</v>
      </c>
      <c r="F541" s="27" t="s">
        <v>17</v>
      </c>
      <c r="G541" s="27">
        <v>30</v>
      </c>
      <c r="H541" s="28">
        <v>8</v>
      </c>
      <c r="I541" s="80">
        <f t="shared" si="9"/>
        <v>240</v>
      </c>
      <c r="J541" s="80"/>
      <c r="K541" s="27"/>
    </row>
    <row r="542" s="66" customFormat="1" ht="29" customHeight="1" spans="1:11">
      <c r="A542" s="27">
        <v>539</v>
      </c>
      <c r="B542" s="27" t="s">
        <v>687</v>
      </c>
      <c r="C542" s="27" t="s">
        <v>695</v>
      </c>
      <c r="D542" s="27" t="s">
        <v>22</v>
      </c>
      <c r="E542" s="27" t="s">
        <v>512</v>
      </c>
      <c r="F542" s="27" t="s">
        <v>17</v>
      </c>
      <c r="G542" s="27">
        <v>30</v>
      </c>
      <c r="H542" s="28">
        <v>8</v>
      </c>
      <c r="I542" s="80">
        <f t="shared" si="9"/>
        <v>240</v>
      </c>
      <c r="J542" s="80"/>
      <c r="K542" s="27"/>
    </row>
    <row r="543" s="66" customFormat="1" ht="29" customHeight="1" spans="1:11">
      <c r="A543" s="27">
        <v>540</v>
      </c>
      <c r="B543" s="27" t="s">
        <v>687</v>
      </c>
      <c r="C543" s="27" t="s">
        <v>133</v>
      </c>
      <c r="D543" s="27" t="s">
        <v>22</v>
      </c>
      <c r="E543" s="27" t="s">
        <v>134</v>
      </c>
      <c r="F543" s="27" t="s">
        <v>17</v>
      </c>
      <c r="G543" s="27">
        <v>30</v>
      </c>
      <c r="H543" s="28">
        <v>7</v>
      </c>
      <c r="I543" s="80">
        <f t="shared" si="9"/>
        <v>210</v>
      </c>
      <c r="J543" s="80"/>
      <c r="K543" s="27"/>
    </row>
    <row r="544" s="66" customFormat="1" ht="29" customHeight="1" spans="1:11">
      <c r="A544" s="27">
        <v>541</v>
      </c>
      <c r="B544" s="27" t="s">
        <v>687</v>
      </c>
      <c r="C544" s="27" t="s">
        <v>147</v>
      </c>
      <c r="D544" s="27" t="s">
        <v>22</v>
      </c>
      <c r="E544" s="51" t="s">
        <v>148</v>
      </c>
      <c r="F544" s="27" t="s">
        <v>17</v>
      </c>
      <c r="G544" s="27">
        <v>150</v>
      </c>
      <c r="H544" s="28">
        <v>5</v>
      </c>
      <c r="I544" s="80">
        <f t="shared" si="9"/>
        <v>750</v>
      </c>
      <c r="J544" s="80"/>
      <c r="K544" s="27"/>
    </row>
    <row r="545" s="66" customFormat="1" ht="29" customHeight="1" spans="1:11">
      <c r="A545" s="27">
        <v>542</v>
      </c>
      <c r="B545" s="27" t="s">
        <v>687</v>
      </c>
      <c r="C545" s="27" t="s">
        <v>462</v>
      </c>
      <c r="D545" s="27" t="s">
        <v>22</v>
      </c>
      <c r="E545" s="51" t="s">
        <v>148</v>
      </c>
      <c r="F545" s="27" t="s">
        <v>17</v>
      </c>
      <c r="G545" s="27">
        <v>150</v>
      </c>
      <c r="H545" s="28">
        <v>5</v>
      </c>
      <c r="I545" s="80">
        <f t="shared" si="9"/>
        <v>750</v>
      </c>
      <c r="J545" s="80"/>
      <c r="K545" s="27"/>
    </row>
    <row r="546" s="66" customFormat="1" ht="29" customHeight="1" spans="1:11">
      <c r="A546" s="27">
        <v>543</v>
      </c>
      <c r="B546" s="27" t="s">
        <v>687</v>
      </c>
      <c r="C546" s="27" t="s">
        <v>659</v>
      </c>
      <c r="D546" s="27" t="s">
        <v>22</v>
      </c>
      <c r="E546" s="27" t="s">
        <v>660</v>
      </c>
      <c r="F546" s="27" t="s">
        <v>17</v>
      </c>
      <c r="G546" s="27">
        <v>60</v>
      </c>
      <c r="H546" s="34">
        <v>5</v>
      </c>
      <c r="I546" s="80">
        <f t="shared" si="9"/>
        <v>300</v>
      </c>
      <c r="J546" s="80"/>
      <c r="K546" s="27"/>
    </row>
    <row r="547" s="66" customFormat="1" ht="29" customHeight="1" spans="1:11">
      <c r="A547" s="27">
        <v>544</v>
      </c>
      <c r="B547" s="27" t="s">
        <v>687</v>
      </c>
      <c r="C547" s="27" t="s">
        <v>696</v>
      </c>
      <c r="D547" s="27" t="s">
        <v>22</v>
      </c>
      <c r="E547" s="27" t="s">
        <v>134</v>
      </c>
      <c r="F547" s="27" t="s">
        <v>17</v>
      </c>
      <c r="G547" s="27">
        <v>60</v>
      </c>
      <c r="H547" s="28">
        <v>5</v>
      </c>
      <c r="I547" s="80">
        <f t="shared" si="9"/>
        <v>300</v>
      </c>
      <c r="J547" s="80"/>
      <c r="K547" s="27"/>
    </row>
    <row r="548" s="66" customFormat="1" ht="29" customHeight="1" spans="1:11">
      <c r="A548" s="27">
        <v>545</v>
      </c>
      <c r="B548" s="27" t="s">
        <v>687</v>
      </c>
      <c r="C548" s="27" t="s">
        <v>697</v>
      </c>
      <c r="D548" s="27" t="s">
        <v>22</v>
      </c>
      <c r="E548" s="27" t="s">
        <v>142</v>
      </c>
      <c r="F548" s="27" t="s">
        <v>17</v>
      </c>
      <c r="G548" s="27">
        <v>60</v>
      </c>
      <c r="H548" s="28">
        <v>7</v>
      </c>
      <c r="I548" s="80">
        <f t="shared" si="9"/>
        <v>420</v>
      </c>
      <c r="J548" s="80"/>
      <c r="K548" s="27"/>
    </row>
    <row r="549" s="66" customFormat="1" ht="29" customHeight="1" spans="1:11">
      <c r="A549" s="27">
        <v>546</v>
      </c>
      <c r="B549" s="27" t="s">
        <v>687</v>
      </c>
      <c r="C549" s="27" t="s">
        <v>698</v>
      </c>
      <c r="D549" s="27" t="s">
        <v>22</v>
      </c>
      <c r="E549" s="27" t="s">
        <v>142</v>
      </c>
      <c r="F549" s="27" t="s">
        <v>17</v>
      </c>
      <c r="G549" s="27">
        <v>30</v>
      </c>
      <c r="H549" s="28">
        <v>7</v>
      </c>
      <c r="I549" s="80">
        <f t="shared" si="9"/>
        <v>210</v>
      </c>
      <c r="J549" s="80"/>
      <c r="K549" s="27"/>
    </row>
    <row r="550" s="66" customFormat="1" ht="29" customHeight="1" spans="1:11">
      <c r="A550" s="27">
        <v>547</v>
      </c>
      <c r="B550" s="27" t="s">
        <v>687</v>
      </c>
      <c r="C550" s="27" t="s">
        <v>433</v>
      </c>
      <c r="D550" s="27" t="s">
        <v>22</v>
      </c>
      <c r="E550" s="51" t="s">
        <v>148</v>
      </c>
      <c r="F550" s="27" t="s">
        <v>17</v>
      </c>
      <c r="G550" s="27">
        <v>75</v>
      </c>
      <c r="H550" s="28">
        <v>5</v>
      </c>
      <c r="I550" s="80">
        <f t="shared" si="9"/>
        <v>375</v>
      </c>
      <c r="J550" s="80"/>
      <c r="K550" s="27"/>
    </row>
    <row r="551" s="66" customFormat="1" ht="29" customHeight="1" spans="1:11">
      <c r="A551" s="27">
        <v>548</v>
      </c>
      <c r="B551" s="27" t="s">
        <v>687</v>
      </c>
      <c r="C551" s="27" t="s">
        <v>449</v>
      </c>
      <c r="D551" s="27" t="s">
        <v>161</v>
      </c>
      <c r="E551" s="27" t="s">
        <v>446</v>
      </c>
      <c r="F551" s="27" t="s">
        <v>17</v>
      </c>
      <c r="G551" s="27">
        <v>240</v>
      </c>
      <c r="H551" s="28">
        <v>20</v>
      </c>
      <c r="I551" s="80">
        <f t="shared" si="9"/>
        <v>4800</v>
      </c>
      <c r="J551" s="80"/>
      <c r="K551" s="27"/>
    </row>
    <row r="552" s="66" customFormat="1" ht="29" customHeight="1" spans="1:11">
      <c r="A552" s="27">
        <v>549</v>
      </c>
      <c r="B552" s="27" t="s">
        <v>687</v>
      </c>
      <c r="C552" s="27" t="s">
        <v>98</v>
      </c>
      <c r="D552" s="27" t="s">
        <v>699</v>
      </c>
      <c r="E552" s="27" t="s">
        <v>100</v>
      </c>
      <c r="F552" s="27" t="s">
        <v>47</v>
      </c>
      <c r="G552" s="27">
        <v>3000</v>
      </c>
      <c r="H552" s="28">
        <v>0.1</v>
      </c>
      <c r="I552" s="80">
        <f t="shared" si="9"/>
        <v>300</v>
      </c>
      <c r="J552" s="80"/>
      <c r="K552" s="27"/>
    </row>
    <row r="553" s="66" customFormat="1" ht="29" customHeight="1" spans="1:11">
      <c r="A553" s="27">
        <v>550</v>
      </c>
      <c r="B553" s="27" t="s">
        <v>687</v>
      </c>
      <c r="C553" s="32" t="s">
        <v>90</v>
      </c>
      <c r="D553" s="27" t="s">
        <v>91</v>
      </c>
      <c r="E553" s="27" t="s">
        <v>92</v>
      </c>
      <c r="F553" s="27" t="s">
        <v>47</v>
      </c>
      <c r="G553" s="27">
        <v>15000</v>
      </c>
      <c r="H553" s="34" t="s">
        <v>94</v>
      </c>
      <c r="I553" s="80">
        <f t="shared" si="9"/>
        <v>1650</v>
      </c>
      <c r="J553" s="80"/>
      <c r="K553" s="27"/>
    </row>
    <row r="554" s="66" customFormat="1" ht="29" customHeight="1" spans="1:11">
      <c r="A554" s="27">
        <v>551</v>
      </c>
      <c r="B554" s="27" t="s">
        <v>687</v>
      </c>
      <c r="C554" s="27" t="s">
        <v>700</v>
      </c>
      <c r="D554" s="27" t="s">
        <v>70</v>
      </c>
      <c r="E554" s="27" t="s">
        <v>701</v>
      </c>
      <c r="F554" s="27" t="s">
        <v>17</v>
      </c>
      <c r="G554" s="27">
        <v>60</v>
      </c>
      <c r="H554" s="28">
        <v>6</v>
      </c>
      <c r="I554" s="80">
        <f t="shared" si="9"/>
        <v>360</v>
      </c>
      <c r="J554" s="80"/>
      <c r="K554" s="27"/>
    </row>
    <row r="555" s="66" customFormat="1" ht="29" customHeight="1" spans="1:11">
      <c r="A555" s="27">
        <v>552</v>
      </c>
      <c r="B555" s="27" t="s">
        <v>687</v>
      </c>
      <c r="C555" s="27" t="s">
        <v>702</v>
      </c>
      <c r="D555" s="27" t="s">
        <v>70</v>
      </c>
      <c r="E555" s="27" t="s">
        <v>142</v>
      </c>
      <c r="F555" s="27" t="s">
        <v>17</v>
      </c>
      <c r="G555" s="27">
        <v>60</v>
      </c>
      <c r="H555" s="28">
        <v>6</v>
      </c>
      <c r="I555" s="80">
        <f t="shared" si="9"/>
        <v>360</v>
      </c>
      <c r="J555" s="80"/>
      <c r="K555" s="27"/>
    </row>
    <row r="556" s="66" customFormat="1" ht="29" customHeight="1" spans="1:11">
      <c r="A556" s="27">
        <v>553</v>
      </c>
      <c r="B556" s="27" t="s">
        <v>687</v>
      </c>
      <c r="C556" s="27" t="s">
        <v>703</v>
      </c>
      <c r="D556" s="27" t="s">
        <v>70</v>
      </c>
      <c r="E556" s="27" t="s">
        <v>142</v>
      </c>
      <c r="F556" s="27" t="s">
        <v>17</v>
      </c>
      <c r="G556" s="27">
        <v>60</v>
      </c>
      <c r="H556" s="28">
        <v>6</v>
      </c>
      <c r="I556" s="80">
        <f t="shared" si="9"/>
        <v>360</v>
      </c>
      <c r="J556" s="80"/>
      <c r="K556" s="27"/>
    </row>
    <row r="557" s="66" customFormat="1" ht="29" customHeight="1" spans="1:11">
      <c r="A557" s="27">
        <v>554</v>
      </c>
      <c r="B557" s="27" t="s">
        <v>687</v>
      </c>
      <c r="C557" s="27" t="s">
        <v>704</v>
      </c>
      <c r="D557" s="27" t="s">
        <v>22</v>
      </c>
      <c r="E557" s="51" t="s">
        <v>148</v>
      </c>
      <c r="F557" s="27" t="s">
        <v>17</v>
      </c>
      <c r="G557" s="27">
        <v>150</v>
      </c>
      <c r="H557" s="28">
        <v>5</v>
      </c>
      <c r="I557" s="80">
        <f t="shared" si="9"/>
        <v>750</v>
      </c>
      <c r="J557" s="80"/>
      <c r="K557" s="27"/>
    </row>
    <row r="558" s="66" customFormat="1" ht="29" customHeight="1" spans="1:11">
      <c r="A558" s="27">
        <v>555</v>
      </c>
      <c r="B558" s="27" t="s">
        <v>687</v>
      </c>
      <c r="C558" s="27" t="s">
        <v>196</v>
      </c>
      <c r="D558" s="27" t="s">
        <v>197</v>
      </c>
      <c r="E558" s="27" t="s">
        <v>401</v>
      </c>
      <c r="F558" s="27" t="s">
        <v>199</v>
      </c>
      <c r="G558" s="27">
        <v>3000</v>
      </c>
      <c r="H558" s="28">
        <v>1.25</v>
      </c>
      <c r="I558" s="80">
        <f t="shared" si="9"/>
        <v>3750</v>
      </c>
      <c r="J558" s="80"/>
      <c r="K558" s="27"/>
    </row>
    <row r="559" s="66" customFormat="1" ht="29" customHeight="1" spans="1:11">
      <c r="A559" s="27">
        <v>556</v>
      </c>
      <c r="B559" s="27" t="s">
        <v>687</v>
      </c>
      <c r="C559" s="27" t="s">
        <v>705</v>
      </c>
      <c r="D559" s="27" t="s">
        <v>22</v>
      </c>
      <c r="E559" s="27" t="s">
        <v>34</v>
      </c>
      <c r="F559" s="27" t="s">
        <v>17</v>
      </c>
      <c r="G559" s="27">
        <v>150000</v>
      </c>
      <c r="H559" s="28">
        <v>1.2</v>
      </c>
      <c r="I559" s="80">
        <f t="shared" si="9"/>
        <v>180000</v>
      </c>
      <c r="J559" s="80"/>
      <c r="K559" s="27"/>
    </row>
    <row r="560" s="66" customFormat="1" ht="29" customHeight="1" spans="1:11">
      <c r="A560" s="27">
        <v>557</v>
      </c>
      <c r="B560" s="27" t="s">
        <v>687</v>
      </c>
      <c r="C560" s="27" t="s">
        <v>333</v>
      </c>
      <c r="D560" s="27" t="s">
        <v>22</v>
      </c>
      <c r="E560" s="27" t="s">
        <v>329</v>
      </c>
      <c r="F560" s="27" t="s">
        <v>17</v>
      </c>
      <c r="G560" s="27">
        <v>30</v>
      </c>
      <c r="H560" s="28">
        <v>3.5</v>
      </c>
      <c r="I560" s="80">
        <f t="shared" si="9"/>
        <v>105</v>
      </c>
      <c r="J560" s="80"/>
      <c r="K560" s="27"/>
    </row>
    <row r="561" s="66" customFormat="1" ht="29" customHeight="1" spans="1:11">
      <c r="A561" s="27">
        <v>558</v>
      </c>
      <c r="B561" s="27" t="s">
        <v>687</v>
      </c>
      <c r="C561" s="27" t="s">
        <v>706</v>
      </c>
      <c r="D561" s="27" t="s">
        <v>22</v>
      </c>
      <c r="E561" s="28" t="s">
        <v>209</v>
      </c>
      <c r="F561" s="27" t="s">
        <v>17</v>
      </c>
      <c r="G561" s="27">
        <v>150</v>
      </c>
      <c r="H561" s="28">
        <v>3</v>
      </c>
      <c r="I561" s="80">
        <f t="shared" si="9"/>
        <v>450</v>
      </c>
      <c r="J561" s="80"/>
      <c r="K561" s="27"/>
    </row>
    <row r="562" s="66" customFormat="1" ht="29" customHeight="1" spans="1:11">
      <c r="A562" s="27">
        <v>559</v>
      </c>
      <c r="B562" s="27" t="s">
        <v>687</v>
      </c>
      <c r="C562" s="27" t="s">
        <v>435</v>
      </c>
      <c r="D562" s="27" t="s">
        <v>22</v>
      </c>
      <c r="E562" s="51" t="s">
        <v>148</v>
      </c>
      <c r="F562" s="27" t="s">
        <v>17</v>
      </c>
      <c r="G562" s="27">
        <v>300</v>
      </c>
      <c r="H562" s="28">
        <v>5</v>
      </c>
      <c r="I562" s="80">
        <f t="shared" si="9"/>
        <v>1500</v>
      </c>
      <c r="J562" s="80"/>
      <c r="K562" s="27"/>
    </row>
    <row r="563" s="66" customFormat="1" ht="29" customHeight="1" spans="1:11">
      <c r="A563" s="27">
        <v>560</v>
      </c>
      <c r="B563" s="27" t="s">
        <v>687</v>
      </c>
      <c r="C563" s="27" t="s">
        <v>431</v>
      </c>
      <c r="D563" s="27" t="s">
        <v>22</v>
      </c>
      <c r="E563" s="51" t="s">
        <v>148</v>
      </c>
      <c r="F563" s="27" t="s">
        <v>17</v>
      </c>
      <c r="G563" s="27">
        <v>30</v>
      </c>
      <c r="H563" s="28">
        <v>5</v>
      </c>
      <c r="I563" s="80">
        <f t="shared" si="9"/>
        <v>150</v>
      </c>
      <c r="J563" s="80"/>
      <c r="K563" s="27"/>
    </row>
    <row r="564" s="66" customFormat="1" ht="29" customHeight="1" spans="1:11">
      <c r="A564" s="27">
        <v>561</v>
      </c>
      <c r="B564" s="27" t="s">
        <v>687</v>
      </c>
      <c r="C564" s="27" t="s">
        <v>443</v>
      </c>
      <c r="D564" s="27" t="s">
        <v>161</v>
      </c>
      <c r="E564" s="27" t="s">
        <v>444</v>
      </c>
      <c r="F564" s="27" t="s">
        <v>47</v>
      </c>
      <c r="G564" s="27">
        <v>15000</v>
      </c>
      <c r="H564" s="28">
        <v>0.26</v>
      </c>
      <c r="I564" s="80">
        <f t="shared" si="9"/>
        <v>3900</v>
      </c>
      <c r="J564" s="80"/>
      <c r="K564" s="27"/>
    </row>
    <row r="565" s="66" customFormat="1" ht="39" customHeight="1" spans="1:11">
      <c r="A565" s="27">
        <v>562</v>
      </c>
      <c r="B565" s="27" t="s">
        <v>687</v>
      </c>
      <c r="C565" s="27" t="s">
        <v>707</v>
      </c>
      <c r="D565" s="27" t="s">
        <v>22</v>
      </c>
      <c r="E565" s="27" t="s">
        <v>142</v>
      </c>
      <c r="F565" s="27" t="s">
        <v>17</v>
      </c>
      <c r="G565" s="27">
        <v>150</v>
      </c>
      <c r="H565" s="28">
        <v>5</v>
      </c>
      <c r="I565" s="80">
        <f t="shared" si="9"/>
        <v>750</v>
      </c>
      <c r="J565" s="80"/>
      <c r="K565" s="27"/>
    </row>
    <row r="566" s="66" customFormat="1" ht="29" customHeight="1" spans="1:11">
      <c r="A566" s="27">
        <v>563</v>
      </c>
      <c r="B566" s="27" t="s">
        <v>687</v>
      </c>
      <c r="C566" s="27" t="s">
        <v>436</v>
      </c>
      <c r="D566" s="27" t="s">
        <v>22</v>
      </c>
      <c r="E566" s="51" t="s">
        <v>148</v>
      </c>
      <c r="F566" s="27" t="s">
        <v>17</v>
      </c>
      <c r="G566" s="27">
        <v>150</v>
      </c>
      <c r="H566" s="28">
        <v>5</v>
      </c>
      <c r="I566" s="80">
        <f t="shared" si="9"/>
        <v>750</v>
      </c>
      <c r="J566" s="80"/>
      <c r="K566" s="27"/>
    </row>
    <row r="567" s="66" customFormat="1" ht="29" customHeight="1" spans="1:11">
      <c r="A567" s="27">
        <v>564</v>
      </c>
      <c r="B567" s="27" t="s">
        <v>687</v>
      </c>
      <c r="C567" s="27" t="s">
        <v>708</v>
      </c>
      <c r="D567" s="27" t="s">
        <v>22</v>
      </c>
      <c r="E567" s="51" t="s">
        <v>148</v>
      </c>
      <c r="F567" s="27" t="s">
        <v>17</v>
      </c>
      <c r="G567" s="27">
        <v>30</v>
      </c>
      <c r="H567" s="28">
        <v>5</v>
      </c>
      <c r="I567" s="80">
        <f t="shared" si="9"/>
        <v>150</v>
      </c>
      <c r="J567" s="80"/>
      <c r="K567" s="27"/>
    </row>
    <row r="568" s="66" customFormat="1" ht="29" customHeight="1" spans="1:11">
      <c r="A568" s="27">
        <v>565</v>
      </c>
      <c r="B568" s="27" t="s">
        <v>687</v>
      </c>
      <c r="C568" s="27" t="s">
        <v>643</v>
      </c>
      <c r="D568" s="27" t="s">
        <v>15</v>
      </c>
      <c r="E568" s="51" t="s">
        <v>148</v>
      </c>
      <c r="F568" s="27" t="s">
        <v>17</v>
      </c>
      <c r="G568" s="27">
        <v>30</v>
      </c>
      <c r="H568" s="28">
        <v>5</v>
      </c>
      <c r="I568" s="80">
        <f t="shared" si="9"/>
        <v>150</v>
      </c>
      <c r="J568" s="80"/>
      <c r="K568" s="27"/>
    </row>
    <row r="569" s="66" customFormat="1" ht="29" customHeight="1" spans="1:11">
      <c r="A569" s="27">
        <v>566</v>
      </c>
      <c r="B569" s="27" t="s">
        <v>687</v>
      </c>
      <c r="C569" s="27" t="s">
        <v>432</v>
      </c>
      <c r="D569" s="27" t="s">
        <v>22</v>
      </c>
      <c r="E569" s="51" t="s">
        <v>148</v>
      </c>
      <c r="F569" s="27" t="s">
        <v>17</v>
      </c>
      <c r="G569" s="27">
        <v>60</v>
      </c>
      <c r="H569" s="28">
        <v>5</v>
      </c>
      <c r="I569" s="80">
        <f t="shared" si="9"/>
        <v>300</v>
      </c>
      <c r="J569" s="80"/>
      <c r="K569" s="27"/>
    </row>
    <row r="570" s="66" customFormat="1" ht="29" customHeight="1" spans="1:11">
      <c r="A570" s="27">
        <v>567</v>
      </c>
      <c r="B570" s="27" t="s">
        <v>687</v>
      </c>
      <c r="C570" s="27" t="s">
        <v>709</v>
      </c>
      <c r="D570" s="27" t="s">
        <v>15</v>
      </c>
      <c r="E570" s="27" t="s">
        <v>701</v>
      </c>
      <c r="F570" s="27" t="s">
        <v>17</v>
      </c>
      <c r="G570" s="27">
        <v>600</v>
      </c>
      <c r="H570" s="28">
        <v>14</v>
      </c>
      <c r="I570" s="80">
        <f t="shared" si="9"/>
        <v>8400</v>
      </c>
      <c r="J570" s="80"/>
      <c r="K570" s="27"/>
    </row>
    <row r="571" s="66" customFormat="1" ht="29" customHeight="1" spans="1:11">
      <c r="A571" s="27">
        <v>568</v>
      </c>
      <c r="B571" s="27" t="s">
        <v>687</v>
      </c>
      <c r="C571" s="27" t="s">
        <v>710</v>
      </c>
      <c r="D571" s="27" t="s">
        <v>15</v>
      </c>
      <c r="E571" s="27" t="s">
        <v>701</v>
      </c>
      <c r="F571" s="27" t="s">
        <v>17</v>
      </c>
      <c r="G571" s="27">
        <v>1500</v>
      </c>
      <c r="H571" s="28">
        <v>14</v>
      </c>
      <c r="I571" s="80">
        <f t="shared" si="9"/>
        <v>21000</v>
      </c>
      <c r="J571" s="80"/>
      <c r="K571" s="27"/>
    </row>
    <row r="572" s="66" customFormat="1" ht="29" customHeight="1" spans="1:11">
      <c r="A572" s="27">
        <v>569</v>
      </c>
      <c r="B572" s="27" t="s">
        <v>687</v>
      </c>
      <c r="C572" s="27" t="s">
        <v>159</v>
      </c>
      <c r="D572" s="27" t="s">
        <v>22</v>
      </c>
      <c r="E572" s="27" t="s">
        <v>20</v>
      </c>
      <c r="F572" s="27" t="s">
        <v>17</v>
      </c>
      <c r="G572" s="27">
        <v>300</v>
      </c>
      <c r="H572" s="28">
        <v>5</v>
      </c>
      <c r="I572" s="80">
        <f t="shared" si="9"/>
        <v>1500</v>
      </c>
      <c r="J572" s="80"/>
      <c r="K572" s="27"/>
    </row>
    <row r="573" s="66" customFormat="1" ht="29" customHeight="1" spans="1:11">
      <c r="A573" s="27">
        <v>570</v>
      </c>
      <c r="B573" s="27" t="s">
        <v>687</v>
      </c>
      <c r="C573" s="27" t="s">
        <v>711</v>
      </c>
      <c r="D573" s="27" t="s">
        <v>22</v>
      </c>
      <c r="E573" s="27" t="s">
        <v>690</v>
      </c>
      <c r="F573" s="27" t="s">
        <v>17</v>
      </c>
      <c r="G573" s="27">
        <v>60</v>
      </c>
      <c r="H573" s="28">
        <v>8</v>
      </c>
      <c r="I573" s="80">
        <f t="shared" si="9"/>
        <v>480</v>
      </c>
      <c r="J573" s="80"/>
      <c r="K573" s="27"/>
    </row>
    <row r="574" s="66" customFormat="1" ht="29" customHeight="1" spans="1:11">
      <c r="A574" s="27">
        <v>571</v>
      </c>
      <c r="B574" s="27" t="s">
        <v>687</v>
      </c>
      <c r="C574" s="27" t="s">
        <v>712</v>
      </c>
      <c r="D574" s="27" t="s">
        <v>22</v>
      </c>
      <c r="E574" s="27" t="s">
        <v>690</v>
      </c>
      <c r="F574" s="27" t="s">
        <v>17</v>
      </c>
      <c r="G574" s="27">
        <v>30</v>
      </c>
      <c r="H574" s="28">
        <v>8</v>
      </c>
      <c r="I574" s="80">
        <f t="shared" si="9"/>
        <v>240</v>
      </c>
      <c r="J574" s="80"/>
      <c r="K574" s="27"/>
    </row>
    <row r="575" s="66" customFormat="1" ht="29" customHeight="1" spans="1:11">
      <c r="A575" s="27">
        <v>572</v>
      </c>
      <c r="B575" s="27" t="s">
        <v>687</v>
      </c>
      <c r="C575" s="27" t="s">
        <v>713</v>
      </c>
      <c r="D575" s="27" t="s">
        <v>15</v>
      </c>
      <c r="E575" s="27" t="s">
        <v>701</v>
      </c>
      <c r="F575" s="27" t="s">
        <v>17</v>
      </c>
      <c r="G575" s="27">
        <v>3</v>
      </c>
      <c r="H575" s="28">
        <v>10</v>
      </c>
      <c r="I575" s="80">
        <f t="shared" si="9"/>
        <v>30</v>
      </c>
      <c r="J575" s="80"/>
      <c r="K575" s="27"/>
    </row>
    <row r="576" s="66" customFormat="1" ht="29" customHeight="1" spans="1:11">
      <c r="A576" s="27">
        <v>573</v>
      </c>
      <c r="B576" s="27" t="s">
        <v>687</v>
      </c>
      <c r="C576" s="27" t="s">
        <v>714</v>
      </c>
      <c r="D576" s="27" t="s">
        <v>22</v>
      </c>
      <c r="E576" s="27" t="s">
        <v>142</v>
      </c>
      <c r="F576" s="27" t="s">
        <v>17</v>
      </c>
      <c r="G576" s="27">
        <v>3</v>
      </c>
      <c r="H576" s="28">
        <v>7</v>
      </c>
      <c r="I576" s="80">
        <f t="shared" si="9"/>
        <v>21</v>
      </c>
      <c r="J576" s="80"/>
      <c r="K576" s="27"/>
    </row>
    <row r="577" s="66" customFormat="1" ht="29" customHeight="1" spans="1:11">
      <c r="A577" s="27">
        <v>574</v>
      </c>
      <c r="B577" s="27" t="s">
        <v>687</v>
      </c>
      <c r="C577" s="27" t="s">
        <v>715</v>
      </c>
      <c r="D577" s="27" t="s">
        <v>22</v>
      </c>
      <c r="E577" s="27" t="s">
        <v>716</v>
      </c>
      <c r="F577" s="27" t="s">
        <v>47</v>
      </c>
      <c r="G577" s="27">
        <v>4500</v>
      </c>
      <c r="H577" s="28">
        <v>0.8</v>
      </c>
      <c r="I577" s="80">
        <f t="shared" ref="I577:I640" si="10">H577*G577</f>
        <v>3600</v>
      </c>
      <c r="J577" s="80"/>
      <c r="K577" s="27"/>
    </row>
    <row r="578" s="66" customFormat="1" ht="29" customHeight="1" spans="1:11">
      <c r="A578" s="27">
        <v>575</v>
      </c>
      <c r="B578" s="27" t="s">
        <v>687</v>
      </c>
      <c r="C578" s="27" t="s">
        <v>717</v>
      </c>
      <c r="D578" s="27" t="s">
        <v>718</v>
      </c>
      <c r="E578" s="27" t="s">
        <v>719</v>
      </c>
      <c r="F578" s="27" t="s">
        <v>199</v>
      </c>
      <c r="G578" s="27">
        <v>150000</v>
      </c>
      <c r="H578" s="28">
        <v>0.09</v>
      </c>
      <c r="I578" s="80">
        <f t="shared" si="10"/>
        <v>13500</v>
      </c>
      <c r="J578" s="80"/>
      <c r="K578" s="27"/>
    </row>
    <row r="579" s="66" customFormat="1" ht="29" customHeight="1" spans="1:11">
      <c r="A579" s="27">
        <v>576</v>
      </c>
      <c r="B579" s="27" t="s">
        <v>720</v>
      </c>
      <c r="C579" s="27" t="s">
        <v>721</v>
      </c>
      <c r="D579" s="27" t="s">
        <v>22</v>
      </c>
      <c r="E579" s="27" t="s">
        <v>722</v>
      </c>
      <c r="F579" s="27" t="s">
        <v>17</v>
      </c>
      <c r="G579" s="27">
        <v>50</v>
      </c>
      <c r="H579" s="28">
        <v>10</v>
      </c>
      <c r="I579" s="80">
        <f t="shared" si="10"/>
        <v>500</v>
      </c>
      <c r="J579" s="80">
        <f>SUM(I579:I595)</f>
        <v>16920</v>
      </c>
      <c r="K579" s="27"/>
    </row>
    <row r="580" s="66" customFormat="1" ht="29" customHeight="1" spans="1:11">
      <c r="A580" s="27">
        <v>577</v>
      </c>
      <c r="B580" s="27" t="s">
        <v>720</v>
      </c>
      <c r="C580" s="27" t="s">
        <v>42</v>
      </c>
      <c r="D580" s="27" t="s">
        <v>15</v>
      </c>
      <c r="E580" s="27" t="s">
        <v>43</v>
      </c>
      <c r="F580" s="27" t="s">
        <v>17</v>
      </c>
      <c r="G580" s="27">
        <v>100</v>
      </c>
      <c r="H580" s="28">
        <v>5</v>
      </c>
      <c r="I580" s="80">
        <f t="shared" si="10"/>
        <v>500</v>
      </c>
      <c r="J580" s="80"/>
      <c r="K580" s="27"/>
    </row>
    <row r="581" s="66" customFormat="1" ht="29" customHeight="1" spans="1:11">
      <c r="A581" s="27">
        <v>578</v>
      </c>
      <c r="B581" s="27" t="s">
        <v>720</v>
      </c>
      <c r="C581" s="27" t="s">
        <v>723</v>
      </c>
      <c r="D581" s="27" t="s">
        <v>22</v>
      </c>
      <c r="E581" s="27" t="s">
        <v>722</v>
      </c>
      <c r="F581" s="27" t="s">
        <v>17</v>
      </c>
      <c r="G581" s="27">
        <v>200</v>
      </c>
      <c r="H581" s="28">
        <v>5</v>
      </c>
      <c r="I581" s="80">
        <f t="shared" si="10"/>
        <v>1000</v>
      </c>
      <c r="J581" s="80"/>
      <c r="K581" s="27"/>
    </row>
    <row r="582" s="66" customFormat="1" ht="29" customHeight="1" spans="1:11">
      <c r="A582" s="27">
        <v>579</v>
      </c>
      <c r="B582" s="27" t="s">
        <v>720</v>
      </c>
      <c r="C582" s="27" t="s">
        <v>342</v>
      </c>
      <c r="D582" s="27" t="s">
        <v>22</v>
      </c>
      <c r="E582" s="27" t="s">
        <v>329</v>
      </c>
      <c r="F582" s="27" t="s">
        <v>17</v>
      </c>
      <c r="G582" s="27">
        <v>200</v>
      </c>
      <c r="H582" s="28">
        <v>3.5</v>
      </c>
      <c r="I582" s="80">
        <f t="shared" si="10"/>
        <v>700</v>
      </c>
      <c r="J582" s="80"/>
      <c r="K582" s="27"/>
    </row>
    <row r="583" s="66" customFormat="1" ht="29" customHeight="1" spans="1:11">
      <c r="A583" s="27">
        <v>580</v>
      </c>
      <c r="B583" s="27" t="s">
        <v>720</v>
      </c>
      <c r="C583" s="27" t="s">
        <v>724</v>
      </c>
      <c r="D583" s="27" t="s">
        <v>22</v>
      </c>
      <c r="E583" s="27" t="s">
        <v>725</v>
      </c>
      <c r="F583" s="27" t="s">
        <v>17</v>
      </c>
      <c r="G583" s="27">
        <v>300</v>
      </c>
      <c r="H583" s="28">
        <v>5</v>
      </c>
      <c r="I583" s="80">
        <f t="shared" si="10"/>
        <v>1500</v>
      </c>
      <c r="J583" s="80"/>
      <c r="K583" s="27"/>
    </row>
    <row r="584" s="66" customFormat="1" ht="29" customHeight="1" spans="1:11">
      <c r="A584" s="27">
        <v>581</v>
      </c>
      <c r="B584" s="27" t="s">
        <v>720</v>
      </c>
      <c r="C584" s="27" t="s">
        <v>726</v>
      </c>
      <c r="D584" s="27" t="s">
        <v>15</v>
      </c>
      <c r="E584" s="27" t="s">
        <v>560</v>
      </c>
      <c r="F584" s="27" t="s">
        <v>17</v>
      </c>
      <c r="G584" s="27">
        <v>40</v>
      </c>
      <c r="H584" s="28">
        <v>3</v>
      </c>
      <c r="I584" s="80">
        <f t="shared" si="10"/>
        <v>120</v>
      </c>
      <c r="J584" s="80"/>
      <c r="K584" s="27"/>
    </row>
    <row r="585" s="66" customFormat="1" ht="29" customHeight="1" spans="1:11">
      <c r="A585" s="27">
        <v>582</v>
      </c>
      <c r="B585" s="27" t="s">
        <v>720</v>
      </c>
      <c r="C585" s="27" t="s">
        <v>727</v>
      </c>
      <c r="D585" s="27" t="s">
        <v>22</v>
      </c>
      <c r="E585" s="27" t="s">
        <v>725</v>
      </c>
      <c r="F585" s="27" t="s">
        <v>17</v>
      </c>
      <c r="G585" s="27">
        <v>50</v>
      </c>
      <c r="H585" s="28">
        <v>5</v>
      </c>
      <c r="I585" s="80">
        <f t="shared" si="10"/>
        <v>250</v>
      </c>
      <c r="J585" s="80"/>
      <c r="K585" s="27"/>
    </row>
    <row r="586" s="66" customFormat="1" ht="29" customHeight="1" spans="1:11">
      <c r="A586" s="27">
        <v>583</v>
      </c>
      <c r="B586" s="27" t="s">
        <v>720</v>
      </c>
      <c r="C586" s="27" t="s">
        <v>705</v>
      </c>
      <c r="D586" s="27" t="s">
        <v>22</v>
      </c>
      <c r="E586" s="27" t="s">
        <v>34</v>
      </c>
      <c r="F586" s="27" t="s">
        <v>17</v>
      </c>
      <c r="G586" s="27">
        <v>3000</v>
      </c>
      <c r="H586" s="28">
        <v>1.2</v>
      </c>
      <c r="I586" s="80">
        <f t="shared" si="10"/>
        <v>3600</v>
      </c>
      <c r="J586" s="80"/>
      <c r="K586" s="27"/>
    </row>
    <row r="587" s="66" customFormat="1" ht="29" customHeight="1" spans="1:11">
      <c r="A587" s="27">
        <v>584</v>
      </c>
      <c r="B587" s="27" t="s">
        <v>720</v>
      </c>
      <c r="C587" s="27" t="s">
        <v>432</v>
      </c>
      <c r="D587" s="27" t="s">
        <v>22</v>
      </c>
      <c r="E587" s="51" t="s">
        <v>148</v>
      </c>
      <c r="F587" s="27" t="s">
        <v>17</v>
      </c>
      <c r="G587" s="27">
        <v>200</v>
      </c>
      <c r="H587" s="28">
        <v>5</v>
      </c>
      <c r="I587" s="80">
        <f t="shared" si="10"/>
        <v>1000</v>
      </c>
      <c r="J587" s="80"/>
      <c r="K587" s="27"/>
    </row>
    <row r="588" s="66" customFormat="1" ht="29" customHeight="1" spans="1:11">
      <c r="A588" s="27">
        <v>585</v>
      </c>
      <c r="B588" s="27" t="s">
        <v>720</v>
      </c>
      <c r="C588" s="38" t="s">
        <v>67</v>
      </c>
      <c r="D588" s="27" t="s">
        <v>22</v>
      </c>
      <c r="E588" s="27" t="s">
        <v>68</v>
      </c>
      <c r="F588" s="27" t="s">
        <v>17</v>
      </c>
      <c r="G588" s="27">
        <v>400</v>
      </c>
      <c r="H588" s="34">
        <v>4</v>
      </c>
      <c r="I588" s="80">
        <f t="shared" si="10"/>
        <v>1600</v>
      </c>
      <c r="J588" s="80"/>
      <c r="K588" s="27"/>
    </row>
    <row r="589" s="66" customFormat="1" ht="29" customHeight="1" spans="1:11">
      <c r="A589" s="27">
        <v>586</v>
      </c>
      <c r="B589" s="27" t="s">
        <v>720</v>
      </c>
      <c r="C589" s="27" t="s">
        <v>309</v>
      </c>
      <c r="D589" s="27" t="s">
        <v>15</v>
      </c>
      <c r="E589" s="27" t="s">
        <v>310</v>
      </c>
      <c r="F589" s="27" t="s">
        <v>17</v>
      </c>
      <c r="G589" s="27">
        <v>200</v>
      </c>
      <c r="H589" s="28">
        <v>3</v>
      </c>
      <c r="I589" s="80">
        <f t="shared" si="10"/>
        <v>600</v>
      </c>
      <c r="J589" s="80"/>
      <c r="K589" s="27"/>
    </row>
    <row r="590" s="66" customFormat="1" ht="29" customHeight="1" spans="1:11">
      <c r="A590" s="27">
        <v>587</v>
      </c>
      <c r="B590" s="27" t="s">
        <v>720</v>
      </c>
      <c r="C590" s="27" t="s">
        <v>425</v>
      </c>
      <c r="D590" s="27" t="s">
        <v>22</v>
      </c>
      <c r="E590" s="27" t="s">
        <v>426</v>
      </c>
      <c r="F590" s="27" t="s">
        <v>17</v>
      </c>
      <c r="G590" s="27">
        <v>300</v>
      </c>
      <c r="H590" s="28">
        <v>8</v>
      </c>
      <c r="I590" s="80">
        <f t="shared" si="10"/>
        <v>2400</v>
      </c>
      <c r="J590" s="80"/>
      <c r="K590" s="27"/>
    </row>
    <row r="591" s="66" customFormat="1" ht="29" customHeight="1" spans="1:11">
      <c r="A591" s="27">
        <v>588</v>
      </c>
      <c r="B591" s="27" t="s">
        <v>720</v>
      </c>
      <c r="C591" s="27" t="s">
        <v>597</v>
      </c>
      <c r="D591" s="27" t="s">
        <v>22</v>
      </c>
      <c r="E591" s="27" t="s">
        <v>598</v>
      </c>
      <c r="F591" s="27" t="s">
        <v>17</v>
      </c>
      <c r="G591" s="27">
        <v>30</v>
      </c>
      <c r="H591" s="28">
        <v>5</v>
      </c>
      <c r="I591" s="80">
        <f t="shared" si="10"/>
        <v>150</v>
      </c>
      <c r="J591" s="80"/>
      <c r="K591" s="27"/>
    </row>
    <row r="592" s="66" customFormat="1" ht="29" customHeight="1" spans="1:11">
      <c r="A592" s="27">
        <v>589</v>
      </c>
      <c r="B592" s="27" t="s">
        <v>720</v>
      </c>
      <c r="C592" s="27" t="s">
        <v>607</v>
      </c>
      <c r="D592" s="27" t="s">
        <v>22</v>
      </c>
      <c r="E592" s="27" t="s">
        <v>608</v>
      </c>
      <c r="F592" s="27" t="s">
        <v>17</v>
      </c>
      <c r="G592" s="27">
        <v>40</v>
      </c>
      <c r="H592" s="28">
        <v>5</v>
      </c>
      <c r="I592" s="80">
        <f t="shared" si="10"/>
        <v>200</v>
      </c>
      <c r="J592" s="80"/>
      <c r="K592" s="27"/>
    </row>
    <row r="593" s="66" customFormat="1" ht="29" customHeight="1" spans="1:11">
      <c r="A593" s="27">
        <v>590</v>
      </c>
      <c r="B593" s="27" t="s">
        <v>720</v>
      </c>
      <c r="C593" s="54" t="s">
        <v>443</v>
      </c>
      <c r="D593" s="27" t="s">
        <v>161</v>
      </c>
      <c r="E593" s="27" t="s">
        <v>444</v>
      </c>
      <c r="F593" s="27" t="s">
        <v>47</v>
      </c>
      <c r="G593" s="27">
        <v>5000</v>
      </c>
      <c r="H593" s="28">
        <v>0.26</v>
      </c>
      <c r="I593" s="80">
        <f t="shared" si="10"/>
        <v>1300</v>
      </c>
      <c r="J593" s="80"/>
      <c r="K593" s="27"/>
    </row>
    <row r="594" s="66" customFormat="1" ht="29" customHeight="1" spans="1:11">
      <c r="A594" s="27">
        <v>591</v>
      </c>
      <c r="B594" s="27" t="s">
        <v>720</v>
      </c>
      <c r="C594" s="27" t="s">
        <v>433</v>
      </c>
      <c r="D594" s="27" t="s">
        <v>22</v>
      </c>
      <c r="E594" s="51" t="s">
        <v>148</v>
      </c>
      <c r="F594" s="27" t="s">
        <v>17</v>
      </c>
      <c r="G594" s="27">
        <v>200</v>
      </c>
      <c r="H594" s="28">
        <v>5</v>
      </c>
      <c r="I594" s="80">
        <f t="shared" si="10"/>
        <v>1000</v>
      </c>
      <c r="J594" s="80"/>
      <c r="K594" s="27"/>
    </row>
    <row r="595" s="66" customFormat="1" ht="29" customHeight="1" spans="1:11">
      <c r="A595" s="27">
        <v>592</v>
      </c>
      <c r="B595" s="27" t="s">
        <v>720</v>
      </c>
      <c r="C595" s="27" t="s">
        <v>432</v>
      </c>
      <c r="D595" s="27" t="s">
        <v>22</v>
      </c>
      <c r="E595" s="51" t="s">
        <v>148</v>
      </c>
      <c r="F595" s="27" t="s">
        <v>17</v>
      </c>
      <c r="G595" s="27">
        <v>100</v>
      </c>
      <c r="H595" s="28">
        <v>5</v>
      </c>
      <c r="I595" s="80">
        <f t="shared" si="10"/>
        <v>500</v>
      </c>
      <c r="J595" s="80"/>
      <c r="K595" s="27"/>
    </row>
    <row r="596" s="66" customFormat="1" ht="29" customHeight="1" spans="1:11">
      <c r="A596" s="27">
        <v>593</v>
      </c>
      <c r="B596" s="27" t="s">
        <v>728</v>
      </c>
      <c r="C596" s="27" t="s">
        <v>352</v>
      </c>
      <c r="D596" s="27" t="s">
        <v>22</v>
      </c>
      <c r="E596" s="27" t="s">
        <v>353</v>
      </c>
      <c r="F596" s="54" t="s">
        <v>17</v>
      </c>
      <c r="G596" s="27">
        <v>30</v>
      </c>
      <c r="H596" s="28">
        <v>8</v>
      </c>
      <c r="I596" s="80">
        <f t="shared" si="10"/>
        <v>240</v>
      </c>
      <c r="J596" s="80">
        <f>SUM(I596:I625)</f>
        <v>86890</v>
      </c>
      <c r="K596" s="27"/>
    </row>
    <row r="597" s="66" customFormat="1" ht="29" customHeight="1" spans="1:11">
      <c r="A597" s="27">
        <v>594</v>
      </c>
      <c r="B597" s="27" t="s">
        <v>728</v>
      </c>
      <c r="C597" s="27" t="s">
        <v>659</v>
      </c>
      <c r="D597" s="27" t="s">
        <v>22</v>
      </c>
      <c r="E597" s="27" t="s">
        <v>660</v>
      </c>
      <c r="F597" s="54" t="s">
        <v>17</v>
      </c>
      <c r="G597" s="27">
        <v>30</v>
      </c>
      <c r="H597" s="34">
        <v>5</v>
      </c>
      <c r="I597" s="80">
        <f t="shared" si="10"/>
        <v>150</v>
      </c>
      <c r="J597" s="80"/>
      <c r="K597" s="27"/>
    </row>
    <row r="598" s="66" customFormat="1" ht="29" customHeight="1" spans="1:11">
      <c r="A598" s="27">
        <v>595</v>
      </c>
      <c r="B598" s="27" t="s">
        <v>728</v>
      </c>
      <c r="C598" s="27" t="s">
        <v>121</v>
      </c>
      <c r="D598" s="28" t="s">
        <v>122</v>
      </c>
      <c r="E598" s="27" t="s">
        <v>630</v>
      </c>
      <c r="F598" s="32" t="s">
        <v>105</v>
      </c>
      <c r="G598" s="27">
        <v>3000</v>
      </c>
      <c r="H598" s="28">
        <v>0.8</v>
      </c>
      <c r="I598" s="80">
        <f t="shared" si="10"/>
        <v>2400</v>
      </c>
      <c r="J598" s="80"/>
      <c r="K598" s="27"/>
    </row>
    <row r="599" s="66" customFormat="1" ht="29" customHeight="1" spans="1:11">
      <c r="A599" s="27">
        <v>596</v>
      </c>
      <c r="B599" s="27" t="s">
        <v>728</v>
      </c>
      <c r="C599" s="27" t="s">
        <v>652</v>
      </c>
      <c r="D599" s="27" t="s">
        <v>22</v>
      </c>
      <c r="E599" s="27" t="s">
        <v>653</v>
      </c>
      <c r="F599" s="54" t="s">
        <v>47</v>
      </c>
      <c r="G599" s="27">
        <v>3000</v>
      </c>
      <c r="H599" s="34">
        <v>0.57</v>
      </c>
      <c r="I599" s="80">
        <f t="shared" si="10"/>
        <v>1710</v>
      </c>
      <c r="J599" s="80"/>
      <c r="K599" s="27"/>
    </row>
    <row r="600" s="66" customFormat="1" ht="29" customHeight="1" spans="1:11">
      <c r="A600" s="27">
        <v>597</v>
      </c>
      <c r="B600" s="27" t="s">
        <v>728</v>
      </c>
      <c r="C600" s="27" t="s">
        <v>651</v>
      </c>
      <c r="D600" s="27" t="s">
        <v>22</v>
      </c>
      <c r="E600" s="51" t="s">
        <v>426</v>
      </c>
      <c r="F600" s="54" t="s">
        <v>17</v>
      </c>
      <c r="G600" s="27">
        <v>60</v>
      </c>
      <c r="H600" s="28">
        <v>15</v>
      </c>
      <c r="I600" s="80">
        <f t="shared" si="10"/>
        <v>900</v>
      </c>
      <c r="J600" s="80"/>
      <c r="K600" s="27"/>
    </row>
    <row r="601" s="66" customFormat="1" ht="29" customHeight="1" spans="1:11">
      <c r="A601" s="27">
        <v>598</v>
      </c>
      <c r="B601" s="27" t="s">
        <v>728</v>
      </c>
      <c r="C601" s="27" t="s">
        <v>661</v>
      </c>
      <c r="D601" s="27" t="s">
        <v>22</v>
      </c>
      <c r="E601" s="27" t="s">
        <v>662</v>
      </c>
      <c r="F601" s="54" t="s">
        <v>17</v>
      </c>
      <c r="G601" s="27">
        <v>30</v>
      </c>
      <c r="H601" s="28">
        <v>5</v>
      </c>
      <c r="I601" s="80">
        <f t="shared" si="10"/>
        <v>150</v>
      </c>
      <c r="J601" s="80"/>
      <c r="K601" s="27"/>
    </row>
    <row r="602" s="66" customFormat="1" ht="29" customHeight="1" spans="1:11">
      <c r="A602" s="27">
        <v>599</v>
      </c>
      <c r="B602" s="27" t="s">
        <v>728</v>
      </c>
      <c r="C602" s="27" t="s">
        <v>666</v>
      </c>
      <c r="D602" s="27" t="s">
        <v>22</v>
      </c>
      <c r="E602" s="27" t="s">
        <v>662</v>
      </c>
      <c r="F602" s="27" t="s">
        <v>17</v>
      </c>
      <c r="G602" s="27">
        <v>30</v>
      </c>
      <c r="H602" s="28">
        <v>7</v>
      </c>
      <c r="I602" s="80">
        <f t="shared" si="10"/>
        <v>210</v>
      </c>
      <c r="J602" s="80"/>
      <c r="K602" s="27"/>
    </row>
    <row r="603" s="66" customFormat="1" ht="29" customHeight="1" spans="1:11">
      <c r="A603" s="27">
        <v>600</v>
      </c>
      <c r="B603" s="27" t="s">
        <v>728</v>
      </c>
      <c r="C603" s="27" t="s">
        <v>663</v>
      </c>
      <c r="D603" s="27" t="s">
        <v>22</v>
      </c>
      <c r="E603" s="27" t="s">
        <v>664</v>
      </c>
      <c r="F603" s="27" t="s">
        <v>17</v>
      </c>
      <c r="G603" s="27">
        <v>30</v>
      </c>
      <c r="H603" s="28">
        <v>7</v>
      </c>
      <c r="I603" s="80">
        <f t="shared" si="10"/>
        <v>210</v>
      </c>
      <c r="J603" s="80"/>
      <c r="K603" s="27"/>
    </row>
    <row r="604" s="66" customFormat="1" ht="29" customHeight="1" spans="1:11">
      <c r="A604" s="27">
        <v>601</v>
      </c>
      <c r="B604" s="27" t="s">
        <v>728</v>
      </c>
      <c r="C604" s="27" t="s">
        <v>42</v>
      </c>
      <c r="D604" s="27" t="s">
        <v>15</v>
      </c>
      <c r="E604" s="27" t="s">
        <v>43</v>
      </c>
      <c r="F604" s="51" t="s">
        <v>17</v>
      </c>
      <c r="G604" s="55">
        <v>70</v>
      </c>
      <c r="H604" s="28">
        <v>5</v>
      </c>
      <c r="I604" s="80">
        <f t="shared" si="10"/>
        <v>350</v>
      </c>
      <c r="J604" s="80"/>
      <c r="K604" s="27"/>
    </row>
    <row r="605" s="66" customFormat="1" ht="29" customHeight="1" spans="1:11">
      <c r="A605" s="27">
        <v>602</v>
      </c>
      <c r="B605" s="27" t="s">
        <v>728</v>
      </c>
      <c r="C605" s="27" t="s">
        <v>619</v>
      </c>
      <c r="D605" s="27" t="s">
        <v>22</v>
      </c>
      <c r="E605" s="27" t="s">
        <v>608</v>
      </c>
      <c r="F605" s="27" t="s">
        <v>17</v>
      </c>
      <c r="G605" s="27">
        <v>50</v>
      </c>
      <c r="H605" s="28">
        <v>10</v>
      </c>
      <c r="I605" s="80">
        <f t="shared" si="10"/>
        <v>500</v>
      </c>
      <c r="J605" s="80"/>
      <c r="K605" s="27"/>
    </row>
    <row r="606" s="66" customFormat="1" ht="29" customHeight="1" spans="1:11">
      <c r="A606" s="27">
        <v>603</v>
      </c>
      <c r="B606" s="27" t="s">
        <v>728</v>
      </c>
      <c r="C606" s="27" t="s">
        <v>667</v>
      </c>
      <c r="D606" s="27" t="s">
        <v>22</v>
      </c>
      <c r="E606" s="27" t="s">
        <v>608</v>
      </c>
      <c r="F606" s="54" t="s">
        <v>17</v>
      </c>
      <c r="G606" s="27">
        <v>10</v>
      </c>
      <c r="H606" s="34">
        <v>5</v>
      </c>
      <c r="I606" s="80">
        <f t="shared" si="10"/>
        <v>50</v>
      </c>
      <c r="J606" s="80"/>
      <c r="K606" s="27"/>
    </row>
    <row r="607" s="66" customFormat="1" ht="29" customHeight="1" spans="1:11">
      <c r="A607" s="27">
        <v>604</v>
      </c>
      <c r="B607" s="27" t="s">
        <v>728</v>
      </c>
      <c r="C607" s="27" t="s">
        <v>638</v>
      </c>
      <c r="D607" s="27" t="s">
        <v>22</v>
      </c>
      <c r="E607" s="27" t="s">
        <v>639</v>
      </c>
      <c r="F607" s="54" t="s">
        <v>17</v>
      </c>
      <c r="G607" s="27">
        <v>30</v>
      </c>
      <c r="H607" s="34">
        <v>5</v>
      </c>
      <c r="I607" s="80">
        <f t="shared" si="10"/>
        <v>150</v>
      </c>
      <c r="J607" s="80"/>
      <c r="K607" s="27"/>
    </row>
    <row r="608" s="66" customFormat="1" ht="29" customHeight="1" spans="1:11">
      <c r="A608" s="27">
        <v>605</v>
      </c>
      <c r="B608" s="27" t="s">
        <v>728</v>
      </c>
      <c r="C608" s="27" t="s">
        <v>669</v>
      </c>
      <c r="D608" s="54" t="s">
        <v>15</v>
      </c>
      <c r="E608" s="27" t="s">
        <v>608</v>
      </c>
      <c r="F608" s="54" t="s">
        <v>17</v>
      </c>
      <c r="G608" s="27">
        <v>60</v>
      </c>
      <c r="H608" s="34">
        <v>5</v>
      </c>
      <c r="I608" s="80">
        <f t="shared" si="10"/>
        <v>300</v>
      </c>
      <c r="J608" s="80"/>
      <c r="K608" s="27"/>
    </row>
    <row r="609" s="66" customFormat="1" ht="29" customHeight="1" spans="1:11">
      <c r="A609" s="27">
        <v>606</v>
      </c>
      <c r="B609" s="27" t="s">
        <v>728</v>
      </c>
      <c r="C609" s="27" t="s">
        <v>607</v>
      </c>
      <c r="D609" s="27" t="s">
        <v>22</v>
      </c>
      <c r="E609" s="27" t="s">
        <v>608</v>
      </c>
      <c r="F609" s="54" t="s">
        <v>17</v>
      </c>
      <c r="G609" s="27">
        <v>60</v>
      </c>
      <c r="H609" s="34">
        <v>5</v>
      </c>
      <c r="I609" s="80">
        <f t="shared" si="10"/>
        <v>300</v>
      </c>
      <c r="J609" s="80"/>
      <c r="K609" s="27"/>
    </row>
    <row r="610" s="66" customFormat="1" ht="29" customHeight="1" spans="1:11">
      <c r="A610" s="27">
        <v>607</v>
      </c>
      <c r="B610" s="27" t="s">
        <v>728</v>
      </c>
      <c r="C610" s="27" t="s">
        <v>452</v>
      </c>
      <c r="D610" s="27" t="s">
        <v>161</v>
      </c>
      <c r="E610" s="27" t="s">
        <v>451</v>
      </c>
      <c r="F610" s="27" t="s">
        <v>47</v>
      </c>
      <c r="G610" s="27">
        <v>10000</v>
      </c>
      <c r="H610" s="28">
        <v>0.42</v>
      </c>
      <c r="I610" s="80">
        <f t="shared" si="10"/>
        <v>4200</v>
      </c>
      <c r="J610" s="80"/>
      <c r="K610" s="27"/>
    </row>
    <row r="611" s="66" customFormat="1" ht="29" customHeight="1" spans="1:11">
      <c r="A611" s="27">
        <v>608</v>
      </c>
      <c r="B611" s="27" t="s">
        <v>728</v>
      </c>
      <c r="C611" s="27" t="s">
        <v>443</v>
      </c>
      <c r="D611" s="27" t="s">
        <v>161</v>
      </c>
      <c r="E611" s="27" t="s">
        <v>444</v>
      </c>
      <c r="F611" s="27" t="s">
        <v>47</v>
      </c>
      <c r="G611" s="27">
        <v>10000</v>
      </c>
      <c r="H611" s="28">
        <v>0.26</v>
      </c>
      <c r="I611" s="80">
        <f t="shared" si="10"/>
        <v>2600</v>
      </c>
      <c r="J611" s="80"/>
      <c r="K611" s="27"/>
    </row>
    <row r="612" s="66" customFormat="1" ht="29" customHeight="1" spans="1:11">
      <c r="A612" s="27">
        <v>609</v>
      </c>
      <c r="B612" s="27" t="s">
        <v>728</v>
      </c>
      <c r="C612" s="27" t="s">
        <v>597</v>
      </c>
      <c r="D612" s="27" t="s">
        <v>22</v>
      </c>
      <c r="E612" s="27" t="s">
        <v>608</v>
      </c>
      <c r="F612" s="27" t="s">
        <v>17</v>
      </c>
      <c r="G612" s="27">
        <v>60</v>
      </c>
      <c r="H612" s="28">
        <v>5</v>
      </c>
      <c r="I612" s="80">
        <f t="shared" si="10"/>
        <v>300</v>
      </c>
      <c r="J612" s="80"/>
      <c r="K612" s="27"/>
    </row>
    <row r="613" s="66" customFormat="1" ht="29" customHeight="1" spans="1:11">
      <c r="A613" s="27">
        <v>610</v>
      </c>
      <c r="B613" s="27" t="s">
        <v>728</v>
      </c>
      <c r="C613" s="27" t="s">
        <v>380</v>
      </c>
      <c r="D613" s="27" t="s">
        <v>22</v>
      </c>
      <c r="E613" s="27" t="s">
        <v>381</v>
      </c>
      <c r="F613" s="27" t="s">
        <v>47</v>
      </c>
      <c r="G613" s="27">
        <v>20000</v>
      </c>
      <c r="H613" s="28">
        <v>0.43</v>
      </c>
      <c r="I613" s="80">
        <f t="shared" si="10"/>
        <v>8600</v>
      </c>
      <c r="J613" s="80"/>
      <c r="K613" s="27"/>
    </row>
    <row r="614" s="66" customFormat="1" ht="29" customHeight="1" spans="1:11">
      <c r="A614" s="27">
        <v>611</v>
      </c>
      <c r="B614" s="27" t="s">
        <v>728</v>
      </c>
      <c r="C614" s="27" t="s">
        <v>729</v>
      </c>
      <c r="D614" s="27" t="s">
        <v>681</v>
      </c>
      <c r="E614" s="27" t="s">
        <v>682</v>
      </c>
      <c r="F614" s="27" t="s">
        <v>17</v>
      </c>
      <c r="G614" s="27">
        <v>4000</v>
      </c>
      <c r="H614" s="28">
        <v>1.7</v>
      </c>
      <c r="I614" s="80">
        <f t="shared" si="10"/>
        <v>6800</v>
      </c>
      <c r="J614" s="80"/>
      <c r="K614" s="27"/>
    </row>
    <row r="615" s="66" customFormat="1" ht="29" customHeight="1" spans="1:11">
      <c r="A615" s="27">
        <v>612</v>
      </c>
      <c r="B615" s="27" t="s">
        <v>728</v>
      </c>
      <c r="C615" s="27" t="s">
        <v>159</v>
      </c>
      <c r="D615" s="27" t="s">
        <v>22</v>
      </c>
      <c r="E615" s="27" t="s">
        <v>20</v>
      </c>
      <c r="F615" s="27" t="s">
        <v>17</v>
      </c>
      <c r="G615" s="27">
        <v>80</v>
      </c>
      <c r="H615" s="28">
        <v>5</v>
      </c>
      <c r="I615" s="80">
        <f t="shared" si="10"/>
        <v>400</v>
      </c>
      <c r="J615" s="80"/>
      <c r="K615" s="27"/>
    </row>
    <row r="616" s="66" customFormat="1" ht="29" customHeight="1" spans="1:11">
      <c r="A616" s="27">
        <v>613</v>
      </c>
      <c r="B616" s="27" t="s">
        <v>728</v>
      </c>
      <c r="C616" s="27" t="s">
        <v>730</v>
      </c>
      <c r="D616" s="27" t="s">
        <v>731</v>
      </c>
      <c r="E616" s="27" t="s">
        <v>732</v>
      </c>
      <c r="F616" s="27" t="s">
        <v>17</v>
      </c>
      <c r="G616" s="27">
        <v>80</v>
      </c>
      <c r="H616" s="28">
        <v>4</v>
      </c>
      <c r="I616" s="80">
        <f t="shared" si="10"/>
        <v>320</v>
      </c>
      <c r="J616" s="80"/>
      <c r="K616" s="27"/>
    </row>
    <row r="617" s="66" customFormat="1" ht="29" customHeight="1" spans="1:11">
      <c r="A617" s="27">
        <v>614</v>
      </c>
      <c r="B617" s="27" t="s">
        <v>728</v>
      </c>
      <c r="C617" s="27" t="s">
        <v>33</v>
      </c>
      <c r="D617" s="27" t="s">
        <v>22</v>
      </c>
      <c r="E617" s="27" t="s">
        <v>34</v>
      </c>
      <c r="F617" s="27" t="s">
        <v>17</v>
      </c>
      <c r="G617" s="27">
        <v>45000</v>
      </c>
      <c r="H617" s="28">
        <v>1.2</v>
      </c>
      <c r="I617" s="80">
        <f t="shared" si="10"/>
        <v>54000</v>
      </c>
      <c r="J617" s="80"/>
      <c r="K617" s="27"/>
    </row>
    <row r="618" s="66" customFormat="1" ht="53" customHeight="1" spans="1:11">
      <c r="A618" s="27">
        <v>615</v>
      </c>
      <c r="B618" s="27" t="s">
        <v>728</v>
      </c>
      <c r="C618" s="27" t="s">
        <v>733</v>
      </c>
      <c r="D618" s="27" t="s">
        <v>22</v>
      </c>
      <c r="E618" s="27" t="s">
        <v>662</v>
      </c>
      <c r="F618" s="27" t="s">
        <v>17</v>
      </c>
      <c r="G618" s="27" t="s">
        <v>734</v>
      </c>
      <c r="H618" s="28">
        <v>5</v>
      </c>
      <c r="I618" s="80">
        <f t="shared" si="10"/>
        <v>250</v>
      </c>
      <c r="J618" s="80"/>
      <c r="K618" s="27"/>
    </row>
    <row r="619" s="66" customFormat="1" ht="29" customHeight="1" spans="1:11">
      <c r="A619" s="27">
        <v>616</v>
      </c>
      <c r="B619" s="27" t="s">
        <v>728</v>
      </c>
      <c r="C619" s="27" t="s">
        <v>735</v>
      </c>
      <c r="D619" s="27" t="s">
        <v>22</v>
      </c>
      <c r="E619" s="27" t="s">
        <v>662</v>
      </c>
      <c r="F619" s="27" t="s">
        <v>17</v>
      </c>
      <c r="G619" s="27" t="s">
        <v>734</v>
      </c>
      <c r="H619" s="28">
        <v>3</v>
      </c>
      <c r="I619" s="80">
        <f t="shared" si="10"/>
        <v>150</v>
      </c>
      <c r="J619" s="80"/>
      <c r="K619" s="27"/>
    </row>
    <row r="620" s="66" customFormat="1" ht="29" customHeight="1" spans="1:11">
      <c r="A620" s="27">
        <v>617</v>
      </c>
      <c r="B620" s="27" t="s">
        <v>728</v>
      </c>
      <c r="C620" s="27" t="s">
        <v>736</v>
      </c>
      <c r="D620" s="27" t="s">
        <v>22</v>
      </c>
      <c r="E620" s="27" t="s">
        <v>662</v>
      </c>
      <c r="F620" s="27" t="s">
        <v>17</v>
      </c>
      <c r="G620" s="27" t="s">
        <v>734</v>
      </c>
      <c r="H620" s="28">
        <v>5</v>
      </c>
      <c r="I620" s="80">
        <f t="shared" si="10"/>
        <v>250</v>
      </c>
      <c r="J620" s="80"/>
      <c r="K620" s="27"/>
    </row>
    <row r="621" s="66" customFormat="1" ht="29" customHeight="1" spans="1:11">
      <c r="A621" s="27">
        <v>618</v>
      </c>
      <c r="B621" s="27" t="s">
        <v>728</v>
      </c>
      <c r="C621" s="27" t="s">
        <v>737</v>
      </c>
      <c r="D621" s="27" t="s">
        <v>22</v>
      </c>
      <c r="E621" s="27" t="s">
        <v>662</v>
      </c>
      <c r="F621" s="27" t="s">
        <v>17</v>
      </c>
      <c r="G621" s="27" t="s">
        <v>734</v>
      </c>
      <c r="H621" s="28">
        <v>5</v>
      </c>
      <c r="I621" s="80">
        <f t="shared" si="10"/>
        <v>250</v>
      </c>
      <c r="J621" s="80"/>
      <c r="K621" s="27"/>
    </row>
    <row r="622" s="66" customFormat="1" ht="29" customHeight="1" spans="1:11">
      <c r="A622" s="27">
        <v>619</v>
      </c>
      <c r="B622" s="27" t="s">
        <v>728</v>
      </c>
      <c r="C622" s="27" t="s">
        <v>738</v>
      </c>
      <c r="D622" s="27" t="s">
        <v>22</v>
      </c>
      <c r="E622" s="27" t="s">
        <v>739</v>
      </c>
      <c r="F622" s="27" t="s">
        <v>17</v>
      </c>
      <c r="G622" s="27" t="s">
        <v>734</v>
      </c>
      <c r="H622" s="28">
        <v>7</v>
      </c>
      <c r="I622" s="80">
        <f t="shared" si="10"/>
        <v>350</v>
      </c>
      <c r="J622" s="80"/>
      <c r="K622" s="27"/>
    </row>
    <row r="623" s="66" customFormat="1" ht="29" customHeight="1" spans="1:11">
      <c r="A623" s="27">
        <v>620</v>
      </c>
      <c r="B623" s="27" t="s">
        <v>728</v>
      </c>
      <c r="C623" s="27" t="s">
        <v>740</v>
      </c>
      <c r="D623" s="27" t="s">
        <v>22</v>
      </c>
      <c r="E623" s="27" t="s">
        <v>662</v>
      </c>
      <c r="F623" s="27" t="s">
        <v>17</v>
      </c>
      <c r="G623" s="27" t="s">
        <v>734</v>
      </c>
      <c r="H623" s="28">
        <v>5</v>
      </c>
      <c r="I623" s="80">
        <f t="shared" si="10"/>
        <v>250</v>
      </c>
      <c r="J623" s="80"/>
      <c r="K623" s="27"/>
    </row>
    <row r="624" s="66" customFormat="1" ht="29" customHeight="1" spans="1:11">
      <c r="A624" s="27">
        <v>621</v>
      </c>
      <c r="B624" s="27" t="s">
        <v>728</v>
      </c>
      <c r="C624" s="27" t="s">
        <v>741</v>
      </c>
      <c r="D624" s="27" t="s">
        <v>22</v>
      </c>
      <c r="E624" s="27" t="s">
        <v>742</v>
      </c>
      <c r="F624" s="27" t="s">
        <v>17</v>
      </c>
      <c r="G624" s="27" t="s">
        <v>734</v>
      </c>
      <c r="H624" s="28">
        <v>9</v>
      </c>
      <c r="I624" s="80">
        <f t="shared" si="10"/>
        <v>450</v>
      </c>
      <c r="J624" s="80"/>
      <c r="K624" s="27"/>
    </row>
    <row r="625" s="66" customFormat="1" ht="29" customHeight="1" spans="1:11">
      <c r="A625" s="27">
        <v>622</v>
      </c>
      <c r="B625" s="27" t="s">
        <v>728</v>
      </c>
      <c r="C625" s="27" t="s">
        <v>743</v>
      </c>
      <c r="D625" s="27" t="s">
        <v>22</v>
      </c>
      <c r="E625" s="27" t="s">
        <v>744</v>
      </c>
      <c r="F625" s="27" t="s">
        <v>17</v>
      </c>
      <c r="G625" s="27">
        <v>10</v>
      </c>
      <c r="H625" s="28">
        <v>10</v>
      </c>
      <c r="I625" s="80">
        <f t="shared" si="10"/>
        <v>100</v>
      </c>
      <c r="J625" s="80"/>
      <c r="K625" s="27"/>
    </row>
    <row r="626" s="66" customFormat="1" ht="29" customHeight="1" spans="1:11">
      <c r="A626" s="27">
        <v>623</v>
      </c>
      <c r="B626" s="27" t="s">
        <v>745</v>
      </c>
      <c r="C626" s="27" t="s">
        <v>680</v>
      </c>
      <c r="D626" s="27" t="s">
        <v>681</v>
      </c>
      <c r="E626" s="27" t="s">
        <v>682</v>
      </c>
      <c r="F626" s="27" t="s">
        <v>17</v>
      </c>
      <c r="G626" s="27">
        <v>3000</v>
      </c>
      <c r="H626" s="28">
        <v>1.7</v>
      </c>
      <c r="I626" s="80">
        <f t="shared" si="10"/>
        <v>5100</v>
      </c>
      <c r="J626" s="83"/>
      <c r="K626" s="27"/>
    </row>
    <row r="627" s="66" customFormat="1" ht="29" customHeight="1" spans="1:11">
      <c r="A627" s="27">
        <v>624</v>
      </c>
      <c r="B627" s="27" t="s">
        <v>745</v>
      </c>
      <c r="C627" s="27" t="s">
        <v>746</v>
      </c>
      <c r="D627" s="27" t="s">
        <v>22</v>
      </c>
      <c r="E627" s="27" t="s">
        <v>612</v>
      </c>
      <c r="F627" s="27" t="s">
        <v>17</v>
      </c>
      <c r="G627" s="27">
        <v>150</v>
      </c>
      <c r="H627" s="28">
        <v>7.5</v>
      </c>
      <c r="I627" s="80">
        <f t="shared" si="10"/>
        <v>1125</v>
      </c>
      <c r="J627" s="80">
        <f>SUM(I626:I677)</f>
        <v>107518</v>
      </c>
      <c r="K627" s="27"/>
    </row>
    <row r="628" s="66" customFormat="1" ht="29" customHeight="1" spans="1:11">
      <c r="A628" s="27">
        <v>625</v>
      </c>
      <c r="B628" s="27" t="s">
        <v>745</v>
      </c>
      <c r="C628" s="27" t="s">
        <v>495</v>
      </c>
      <c r="D628" s="27" t="s">
        <v>22</v>
      </c>
      <c r="E628" s="27" t="s">
        <v>481</v>
      </c>
      <c r="F628" s="27" t="s">
        <v>47</v>
      </c>
      <c r="G628" s="27">
        <v>750</v>
      </c>
      <c r="H628" s="28">
        <v>0.32</v>
      </c>
      <c r="I628" s="80">
        <f t="shared" si="10"/>
        <v>240</v>
      </c>
      <c r="J628" s="80"/>
      <c r="K628" s="27"/>
    </row>
    <row r="629" s="66" customFormat="1" ht="29" customHeight="1" spans="1:11">
      <c r="A629" s="27">
        <v>626</v>
      </c>
      <c r="B629" s="27" t="s">
        <v>745</v>
      </c>
      <c r="C629" s="27" t="s">
        <v>121</v>
      </c>
      <c r="D629" s="28" t="s">
        <v>122</v>
      </c>
      <c r="E629" s="27" t="s">
        <v>630</v>
      </c>
      <c r="F629" s="32" t="s">
        <v>105</v>
      </c>
      <c r="G629" s="27">
        <v>9000</v>
      </c>
      <c r="H629" s="28">
        <v>0.8</v>
      </c>
      <c r="I629" s="80">
        <f t="shared" si="10"/>
        <v>7200</v>
      </c>
      <c r="J629" s="80"/>
      <c r="K629" s="27"/>
    </row>
    <row r="630" s="66" customFormat="1" ht="29" customHeight="1" spans="1:11">
      <c r="A630" s="27">
        <v>627</v>
      </c>
      <c r="B630" s="27" t="s">
        <v>745</v>
      </c>
      <c r="C630" s="54" t="s">
        <v>652</v>
      </c>
      <c r="D630" s="27" t="s">
        <v>22</v>
      </c>
      <c r="E630" s="27" t="s">
        <v>653</v>
      </c>
      <c r="F630" s="54" t="s">
        <v>47</v>
      </c>
      <c r="G630" s="27">
        <v>9000</v>
      </c>
      <c r="H630" s="34">
        <v>0.57</v>
      </c>
      <c r="I630" s="80">
        <f t="shared" si="10"/>
        <v>5130</v>
      </c>
      <c r="J630" s="80"/>
      <c r="K630" s="27"/>
    </row>
    <row r="631" s="66" customFormat="1" ht="29" customHeight="1" spans="1:11">
      <c r="A631" s="27">
        <v>628</v>
      </c>
      <c r="B631" s="27" t="s">
        <v>745</v>
      </c>
      <c r="C631" s="27" t="s">
        <v>133</v>
      </c>
      <c r="D631" s="27" t="s">
        <v>22</v>
      </c>
      <c r="E631" s="27" t="s">
        <v>134</v>
      </c>
      <c r="F631" s="27" t="s">
        <v>17</v>
      </c>
      <c r="G631" s="27">
        <v>100</v>
      </c>
      <c r="H631" s="28">
        <v>7</v>
      </c>
      <c r="I631" s="80">
        <f t="shared" si="10"/>
        <v>700</v>
      </c>
      <c r="J631" s="80"/>
      <c r="K631" s="27"/>
    </row>
    <row r="632" s="66" customFormat="1" ht="22" customHeight="1" spans="1:11">
      <c r="A632" s="27">
        <v>629</v>
      </c>
      <c r="B632" s="27" t="s">
        <v>745</v>
      </c>
      <c r="C632" s="27" t="s">
        <v>342</v>
      </c>
      <c r="D632" s="27" t="s">
        <v>22</v>
      </c>
      <c r="E632" s="27" t="s">
        <v>329</v>
      </c>
      <c r="F632" s="27" t="s">
        <v>17</v>
      </c>
      <c r="G632" s="27">
        <v>50</v>
      </c>
      <c r="H632" s="28">
        <v>3.5</v>
      </c>
      <c r="I632" s="80">
        <f t="shared" si="10"/>
        <v>175</v>
      </c>
      <c r="J632" s="80"/>
      <c r="K632" s="27"/>
    </row>
    <row r="633" s="66" customFormat="1" ht="29" customHeight="1" spans="1:11">
      <c r="A633" s="27">
        <v>630</v>
      </c>
      <c r="B633" s="27" t="s">
        <v>745</v>
      </c>
      <c r="C633" s="27" t="s">
        <v>747</v>
      </c>
      <c r="D633" s="27" t="s">
        <v>681</v>
      </c>
      <c r="E633" s="27" t="s">
        <v>682</v>
      </c>
      <c r="F633" s="27" t="s">
        <v>17</v>
      </c>
      <c r="G633" s="27">
        <v>1500</v>
      </c>
      <c r="H633" s="28">
        <v>1.7</v>
      </c>
      <c r="I633" s="80">
        <f t="shared" si="10"/>
        <v>2550</v>
      </c>
      <c r="J633" s="80"/>
      <c r="K633" s="27"/>
    </row>
    <row r="634" s="66" customFormat="1" ht="29" customHeight="1" spans="1:11">
      <c r="A634" s="27">
        <v>631</v>
      </c>
      <c r="B634" s="27" t="s">
        <v>745</v>
      </c>
      <c r="C634" s="27" t="s">
        <v>98</v>
      </c>
      <c r="D634" s="27" t="s">
        <v>79</v>
      </c>
      <c r="E634" s="27" t="s">
        <v>748</v>
      </c>
      <c r="F634" s="27" t="s">
        <v>47</v>
      </c>
      <c r="G634" s="27">
        <v>10000</v>
      </c>
      <c r="H634" s="28">
        <v>0.1</v>
      </c>
      <c r="I634" s="80">
        <f t="shared" si="10"/>
        <v>1000</v>
      </c>
      <c r="J634" s="80"/>
      <c r="K634" s="27"/>
    </row>
    <row r="635" s="66" customFormat="1" ht="29" customHeight="1" spans="1:11">
      <c r="A635" s="27">
        <v>632</v>
      </c>
      <c r="B635" s="27" t="s">
        <v>745</v>
      </c>
      <c r="C635" s="27" t="s">
        <v>749</v>
      </c>
      <c r="D635" s="27" t="s">
        <v>681</v>
      </c>
      <c r="E635" s="27" t="s">
        <v>682</v>
      </c>
      <c r="F635" s="27" t="s">
        <v>17</v>
      </c>
      <c r="G635" s="27">
        <v>750</v>
      </c>
      <c r="H635" s="28">
        <v>1.7</v>
      </c>
      <c r="I635" s="80">
        <f t="shared" si="10"/>
        <v>1275</v>
      </c>
      <c r="J635" s="80"/>
      <c r="K635" s="27"/>
    </row>
    <row r="636" s="66" customFormat="1" ht="29" customHeight="1" spans="1:11">
      <c r="A636" s="27">
        <v>633</v>
      </c>
      <c r="B636" s="27" t="s">
        <v>745</v>
      </c>
      <c r="C636" s="27" t="s">
        <v>750</v>
      </c>
      <c r="D636" s="27" t="s">
        <v>751</v>
      </c>
      <c r="E636" s="27" t="s">
        <v>752</v>
      </c>
      <c r="F636" s="27" t="s">
        <v>47</v>
      </c>
      <c r="G636" s="27">
        <v>450</v>
      </c>
      <c r="H636" s="28">
        <v>0.7</v>
      </c>
      <c r="I636" s="80">
        <f t="shared" si="10"/>
        <v>315</v>
      </c>
      <c r="J636" s="80"/>
      <c r="K636" s="27"/>
    </row>
    <row r="637" s="66" customFormat="1" ht="29" customHeight="1" spans="1:11">
      <c r="A637" s="27">
        <v>634</v>
      </c>
      <c r="B637" s="27" t="s">
        <v>745</v>
      </c>
      <c r="C637" s="27" t="s">
        <v>607</v>
      </c>
      <c r="D637" s="27" t="s">
        <v>22</v>
      </c>
      <c r="E637" s="27" t="s">
        <v>608</v>
      </c>
      <c r="F637" s="27" t="s">
        <v>17</v>
      </c>
      <c r="G637" s="27">
        <v>75</v>
      </c>
      <c r="H637" s="34">
        <v>5</v>
      </c>
      <c r="I637" s="80">
        <f t="shared" si="10"/>
        <v>375</v>
      </c>
      <c r="J637" s="80"/>
      <c r="K637" s="27"/>
    </row>
    <row r="638" s="66" customFormat="1" ht="29" customHeight="1" spans="1:11">
      <c r="A638" s="27">
        <v>635</v>
      </c>
      <c r="B638" s="27" t="s">
        <v>745</v>
      </c>
      <c r="C638" s="27" t="s">
        <v>430</v>
      </c>
      <c r="D638" s="27" t="s">
        <v>22</v>
      </c>
      <c r="E638" s="51" t="s">
        <v>148</v>
      </c>
      <c r="F638" s="27" t="s">
        <v>17</v>
      </c>
      <c r="G638" s="27">
        <v>300</v>
      </c>
      <c r="H638" s="28">
        <v>5</v>
      </c>
      <c r="I638" s="80">
        <f t="shared" si="10"/>
        <v>1500</v>
      </c>
      <c r="J638" s="80"/>
      <c r="K638" s="27"/>
    </row>
    <row r="639" s="66" customFormat="1" ht="29" customHeight="1" spans="1:11">
      <c r="A639" s="27">
        <v>636</v>
      </c>
      <c r="B639" s="27" t="s">
        <v>745</v>
      </c>
      <c r="C639" s="27" t="s">
        <v>431</v>
      </c>
      <c r="D639" s="27" t="s">
        <v>22</v>
      </c>
      <c r="E639" s="51" t="s">
        <v>148</v>
      </c>
      <c r="F639" s="27" t="s">
        <v>17</v>
      </c>
      <c r="G639" s="27">
        <v>300</v>
      </c>
      <c r="H639" s="28">
        <v>5</v>
      </c>
      <c r="I639" s="80">
        <f t="shared" si="10"/>
        <v>1500</v>
      </c>
      <c r="J639" s="80"/>
      <c r="K639" s="27"/>
    </row>
    <row r="640" s="66" customFormat="1" ht="29" customHeight="1" spans="1:11">
      <c r="A640" s="27">
        <v>637</v>
      </c>
      <c r="B640" s="27" t="s">
        <v>745</v>
      </c>
      <c r="C640" s="27" t="s">
        <v>33</v>
      </c>
      <c r="D640" s="27" t="s">
        <v>22</v>
      </c>
      <c r="E640" s="27" t="s">
        <v>34</v>
      </c>
      <c r="F640" s="27" t="s">
        <v>17</v>
      </c>
      <c r="G640" s="27">
        <v>3000</v>
      </c>
      <c r="H640" s="28">
        <v>1.2</v>
      </c>
      <c r="I640" s="80">
        <f t="shared" si="10"/>
        <v>3600</v>
      </c>
      <c r="J640" s="80"/>
      <c r="K640" s="27"/>
    </row>
    <row r="641" s="66" customFormat="1" ht="29" customHeight="1" spans="1:11">
      <c r="A641" s="27">
        <v>638</v>
      </c>
      <c r="B641" s="27" t="s">
        <v>745</v>
      </c>
      <c r="C641" s="27" t="s">
        <v>753</v>
      </c>
      <c r="D641" s="27" t="s">
        <v>751</v>
      </c>
      <c r="E641" s="27" t="s">
        <v>752</v>
      </c>
      <c r="F641" s="27" t="s">
        <v>47</v>
      </c>
      <c r="G641" s="27">
        <v>750</v>
      </c>
      <c r="H641" s="28">
        <v>0.7</v>
      </c>
      <c r="I641" s="80">
        <f t="shared" ref="I641:I704" si="11">H641*G641</f>
        <v>525</v>
      </c>
      <c r="J641" s="80"/>
      <c r="K641" s="27"/>
    </row>
    <row r="642" s="66" customFormat="1" ht="29" customHeight="1" spans="1:11">
      <c r="A642" s="27">
        <v>639</v>
      </c>
      <c r="B642" s="27" t="s">
        <v>745</v>
      </c>
      <c r="C642" s="27" t="s">
        <v>754</v>
      </c>
      <c r="D642" s="27" t="s">
        <v>681</v>
      </c>
      <c r="E642" s="27" t="s">
        <v>682</v>
      </c>
      <c r="F642" s="27" t="s">
        <v>17</v>
      </c>
      <c r="G642" s="27">
        <v>7500</v>
      </c>
      <c r="H642" s="28">
        <v>1.7</v>
      </c>
      <c r="I642" s="80">
        <f t="shared" si="11"/>
        <v>12750</v>
      </c>
      <c r="J642" s="80"/>
      <c r="K642" s="27"/>
    </row>
    <row r="643" s="66" customFormat="1" ht="29" customHeight="1" spans="1:11">
      <c r="A643" s="27">
        <v>640</v>
      </c>
      <c r="B643" s="27" t="s">
        <v>745</v>
      </c>
      <c r="C643" s="27" t="s">
        <v>449</v>
      </c>
      <c r="D643" s="27" t="s">
        <v>161</v>
      </c>
      <c r="E643" s="27" t="s">
        <v>446</v>
      </c>
      <c r="F643" s="27" t="s">
        <v>17</v>
      </c>
      <c r="G643" s="27">
        <v>6</v>
      </c>
      <c r="H643" s="28">
        <v>20</v>
      </c>
      <c r="I643" s="80">
        <f t="shared" si="11"/>
        <v>120</v>
      </c>
      <c r="J643" s="80"/>
      <c r="K643" s="27"/>
    </row>
    <row r="644" s="66" customFormat="1" ht="29" customHeight="1" spans="1:11">
      <c r="A644" s="27">
        <v>641</v>
      </c>
      <c r="B644" s="27" t="s">
        <v>745</v>
      </c>
      <c r="C644" s="27" t="s">
        <v>434</v>
      </c>
      <c r="D644" s="27" t="s">
        <v>22</v>
      </c>
      <c r="E644" s="51" t="s">
        <v>148</v>
      </c>
      <c r="F644" s="27" t="s">
        <v>17</v>
      </c>
      <c r="G644" s="27">
        <v>150</v>
      </c>
      <c r="H644" s="28">
        <v>5</v>
      </c>
      <c r="I644" s="80">
        <f t="shared" si="11"/>
        <v>750</v>
      </c>
      <c r="J644" s="80"/>
      <c r="K644" s="27"/>
    </row>
    <row r="645" s="66" customFormat="1" ht="29" customHeight="1" spans="1:11">
      <c r="A645" s="27">
        <v>642</v>
      </c>
      <c r="B645" s="27" t="s">
        <v>745</v>
      </c>
      <c r="C645" s="27" t="s">
        <v>755</v>
      </c>
      <c r="D645" s="27" t="s">
        <v>681</v>
      </c>
      <c r="E645" s="27" t="s">
        <v>682</v>
      </c>
      <c r="F645" s="27" t="s">
        <v>17</v>
      </c>
      <c r="G645" s="27">
        <v>2250</v>
      </c>
      <c r="H645" s="28">
        <v>1.7</v>
      </c>
      <c r="I645" s="80">
        <f t="shared" si="11"/>
        <v>3825</v>
      </c>
      <c r="J645" s="80"/>
      <c r="K645" s="27"/>
    </row>
    <row r="646" s="66" customFormat="1" ht="29" customHeight="1" spans="1:11">
      <c r="A646" s="27">
        <v>643</v>
      </c>
      <c r="B646" s="27" t="s">
        <v>745</v>
      </c>
      <c r="C646" s="27" t="s">
        <v>756</v>
      </c>
      <c r="D646" s="27" t="s">
        <v>681</v>
      </c>
      <c r="E646" s="27" t="s">
        <v>682</v>
      </c>
      <c r="F646" s="27" t="s">
        <v>17</v>
      </c>
      <c r="G646" s="27">
        <v>3000</v>
      </c>
      <c r="H646" s="28">
        <v>1.7</v>
      </c>
      <c r="I646" s="80">
        <f t="shared" si="11"/>
        <v>5100</v>
      </c>
      <c r="J646" s="80"/>
      <c r="K646" s="27"/>
    </row>
    <row r="647" s="66" customFormat="1" ht="29" customHeight="1" spans="1:11">
      <c r="A647" s="27">
        <v>644</v>
      </c>
      <c r="B647" s="27" t="s">
        <v>745</v>
      </c>
      <c r="C647" s="27" t="s">
        <v>757</v>
      </c>
      <c r="D647" s="27" t="s">
        <v>22</v>
      </c>
      <c r="E647" s="27" t="s">
        <v>612</v>
      </c>
      <c r="F647" s="27" t="s">
        <v>17</v>
      </c>
      <c r="G647" s="27">
        <v>100</v>
      </c>
      <c r="H647" s="28">
        <v>7</v>
      </c>
      <c r="I647" s="80">
        <f t="shared" si="11"/>
        <v>700</v>
      </c>
      <c r="J647" s="80"/>
      <c r="K647" s="27"/>
    </row>
    <row r="648" s="66" customFormat="1" ht="29" customHeight="1" spans="1:11">
      <c r="A648" s="27">
        <v>645</v>
      </c>
      <c r="B648" s="27" t="s">
        <v>745</v>
      </c>
      <c r="C648" s="27" t="s">
        <v>425</v>
      </c>
      <c r="D648" s="27" t="s">
        <v>22</v>
      </c>
      <c r="E648" s="27" t="s">
        <v>426</v>
      </c>
      <c r="F648" s="27" t="s">
        <v>17</v>
      </c>
      <c r="G648" s="27">
        <v>100</v>
      </c>
      <c r="H648" s="28">
        <v>8</v>
      </c>
      <c r="I648" s="80">
        <f t="shared" si="11"/>
        <v>800</v>
      </c>
      <c r="J648" s="80"/>
      <c r="K648" s="27"/>
    </row>
    <row r="649" s="68" customFormat="1" ht="29" customHeight="1" spans="1:11">
      <c r="A649" s="27">
        <v>646</v>
      </c>
      <c r="B649" s="27" t="s">
        <v>745</v>
      </c>
      <c r="C649" s="27" t="s">
        <v>758</v>
      </c>
      <c r="D649" s="27" t="s">
        <v>681</v>
      </c>
      <c r="E649" s="27" t="s">
        <v>682</v>
      </c>
      <c r="F649" s="27" t="s">
        <v>17</v>
      </c>
      <c r="G649" s="27">
        <v>4500</v>
      </c>
      <c r="H649" s="28">
        <v>1.7</v>
      </c>
      <c r="I649" s="80">
        <f t="shared" si="11"/>
        <v>7650</v>
      </c>
      <c r="J649" s="80"/>
      <c r="K649" s="81"/>
    </row>
    <row r="650" s="66" customFormat="1" ht="29" customHeight="1" spans="1:11">
      <c r="A650" s="27">
        <v>647</v>
      </c>
      <c r="B650" s="27" t="s">
        <v>745</v>
      </c>
      <c r="C650" s="27" t="s">
        <v>482</v>
      </c>
      <c r="D650" s="27" t="s">
        <v>22</v>
      </c>
      <c r="E650" s="27" t="s">
        <v>481</v>
      </c>
      <c r="F650" s="27" t="s">
        <v>47</v>
      </c>
      <c r="G650" s="27">
        <v>6000</v>
      </c>
      <c r="H650" s="28">
        <v>0.32</v>
      </c>
      <c r="I650" s="80">
        <f t="shared" si="11"/>
        <v>1920</v>
      </c>
      <c r="J650" s="80"/>
      <c r="K650" s="27"/>
    </row>
    <row r="651" s="68" customFormat="1" ht="29" customHeight="1" spans="1:11">
      <c r="A651" s="27">
        <v>648</v>
      </c>
      <c r="B651" s="27" t="s">
        <v>745</v>
      </c>
      <c r="C651" s="27" t="s">
        <v>427</v>
      </c>
      <c r="D651" s="27" t="s">
        <v>22</v>
      </c>
      <c r="E651" s="27" t="s">
        <v>426</v>
      </c>
      <c r="F651" s="27" t="s">
        <v>17</v>
      </c>
      <c r="G651" s="27">
        <v>150</v>
      </c>
      <c r="H651" s="28">
        <v>10</v>
      </c>
      <c r="I651" s="80">
        <f t="shared" si="11"/>
        <v>1500</v>
      </c>
      <c r="J651" s="80"/>
      <c r="K651" s="81"/>
    </row>
    <row r="652" s="66" customFormat="1" ht="29" customHeight="1" spans="1:11">
      <c r="A652" s="27">
        <v>649</v>
      </c>
      <c r="B652" s="27" t="s">
        <v>745</v>
      </c>
      <c r="C652" s="27" t="s">
        <v>759</v>
      </c>
      <c r="D652" s="27" t="s">
        <v>681</v>
      </c>
      <c r="E652" s="27" t="s">
        <v>682</v>
      </c>
      <c r="F652" s="27" t="s">
        <v>17</v>
      </c>
      <c r="G652" s="27">
        <v>4500</v>
      </c>
      <c r="H652" s="28">
        <v>1.7</v>
      </c>
      <c r="I652" s="80">
        <f t="shared" si="11"/>
        <v>7650</v>
      </c>
      <c r="J652" s="80"/>
      <c r="K652" s="27"/>
    </row>
    <row r="653" s="66" customFormat="1" ht="29" customHeight="1" spans="1:11">
      <c r="A653" s="27">
        <v>650</v>
      </c>
      <c r="B653" s="27" t="s">
        <v>745</v>
      </c>
      <c r="C653" s="27" t="s">
        <v>760</v>
      </c>
      <c r="D653" s="27" t="s">
        <v>751</v>
      </c>
      <c r="E653" s="27" t="s">
        <v>752</v>
      </c>
      <c r="F653" s="27" t="s">
        <v>47</v>
      </c>
      <c r="G653" s="27">
        <v>750</v>
      </c>
      <c r="H653" s="28">
        <v>0.7</v>
      </c>
      <c r="I653" s="80">
        <f t="shared" si="11"/>
        <v>525</v>
      </c>
      <c r="J653" s="80"/>
      <c r="K653" s="27"/>
    </row>
    <row r="654" s="66" customFormat="1" ht="29" customHeight="1" spans="1:11">
      <c r="A654" s="27">
        <v>651</v>
      </c>
      <c r="B654" s="27" t="s">
        <v>745</v>
      </c>
      <c r="C654" s="27" t="s">
        <v>761</v>
      </c>
      <c r="D654" s="27" t="s">
        <v>22</v>
      </c>
      <c r="E654" s="27" t="s">
        <v>762</v>
      </c>
      <c r="F654" s="27" t="s">
        <v>17</v>
      </c>
      <c r="G654" s="27">
        <v>6</v>
      </c>
      <c r="H654" s="28">
        <v>8</v>
      </c>
      <c r="I654" s="80">
        <f t="shared" si="11"/>
        <v>48</v>
      </c>
      <c r="J654" s="80"/>
      <c r="K654" s="27"/>
    </row>
    <row r="655" s="66" customFormat="1" ht="29" customHeight="1" spans="1:11">
      <c r="A655" s="27">
        <v>652</v>
      </c>
      <c r="B655" s="27" t="s">
        <v>745</v>
      </c>
      <c r="C655" s="27" t="s">
        <v>763</v>
      </c>
      <c r="D655" s="27" t="s">
        <v>22</v>
      </c>
      <c r="E655" s="27" t="s">
        <v>764</v>
      </c>
      <c r="F655" s="27" t="s">
        <v>17</v>
      </c>
      <c r="G655" s="27">
        <v>6</v>
      </c>
      <c r="H655" s="28">
        <v>8</v>
      </c>
      <c r="I655" s="80">
        <f t="shared" si="11"/>
        <v>48</v>
      </c>
      <c r="J655" s="80"/>
      <c r="K655" s="27"/>
    </row>
    <row r="656" s="66" customFormat="1" ht="29" customHeight="1" spans="1:11">
      <c r="A656" s="27">
        <v>653</v>
      </c>
      <c r="B656" s="27" t="s">
        <v>745</v>
      </c>
      <c r="C656" s="27" t="s">
        <v>765</v>
      </c>
      <c r="D656" s="27" t="s">
        <v>681</v>
      </c>
      <c r="E656" s="27" t="s">
        <v>682</v>
      </c>
      <c r="F656" s="27" t="s">
        <v>17</v>
      </c>
      <c r="G656" s="27">
        <v>3000</v>
      </c>
      <c r="H656" s="28">
        <v>1.7</v>
      </c>
      <c r="I656" s="80">
        <f t="shared" si="11"/>
        <v>5100</v>
      </c>
      <c r="J656" s="80"/>
      <c r="K656" s="27"/>
    </row>
    <row r="657" s="66" customFormat="1" ht="29" customHeight="1" spans="1:11">
      <c r="A657" s="27">
        <v>654</v>
      </c>
      <c r="B657" s="27" t="s">
        <v>745</v>
      </c>
      <c r="C657" s="27" t="s">
        <v>766</v>
      </c>
      <c r="D657" s="27" t="s">
        <v>751</v>
      </c>
      <c r="E657" s="27" t="s">
        <v>752</v>
      </c>
      <c r="F657" s="27" t="s">
        <v>47</v>
      </c>
      <c r="G657" s="27">
        <v>750</v>
      </c>
      <c r="H657" s="28">
        <v>0.7</v>
      </c>
      <c r="I657" s="80">
        <f t="shared" si="11"/>
        <v>525</v>
      </c>
      <c r="J657" s="80"/>
      <c r="K657" s="27"/>
    </row>
    <row r="658" s="66" customFormat="1" ht="29" customHeight="1" spans="1:11">
      <c r="A658" s="27">
        <v>655</v>
      </c>
      <c r="B658" s="27" t="s">
        <v>745</v>
      </c>
      <c r="C658" s="27" t="s">
        <v>491</v>
      </c>
      <c r="D658" s="27" t="s">
        <v>22</v>
      </c>
      <c r="E658" s="27" t="s">
        <v>481</v>
      </c>
      <c r="F658" s="27" t="s">
        <v>47</v>
      </c>
      <c r="G658" s="27">
        <v>3000</v>
      </c>
      <c r="H658" s="28">
        <v>0.32</v>
      </c>
      <c r="I658" s="80">
        <f t="shared" si="11"/>
        <v>960</v>
      </c>
      <c r="J658" s="80"/>
      <c r="K658" s="27"/>
    </row>
    <row r="659" s="66" customFormat="1" ht="29" customHeight="1" spans="1:11">
      <c r="A659" s="27">
        <v>656</v>
      </c>
      <c r="B659" s="27" t="s">
        <v>745</v>
      </c>
      <c r="C659" s="27" t="s">
        <v>767</v>
      </c>
      <c r="D659" s="27" t="s">
        <v>751</v>
      </c>
      <c r="E659" s="27" t="s">
        <v>752</v>
      </c>
      <c r="F659" s="27" t="s">
        <v>47</v>
      </c>
      <c r="G659" s="27">
        <v>750</v>
      </c>
      <c r="H659" s="28">
        <v>0.7</v>
      </c>
      <c r="I659" s="80">
        <f t="shared" si="11"/>
        <v>525</v>
      </c>
      <c r="J659" s="80"/>
      <c r="K659" s="27"/>
    </row>
    <row r="660" s="66" customFormat="1" ht="29" customHeight="1" spans="1:11">
      <c r="A660" s="27">
        <v>657</v>
      </c>
      <c r="B660" s="27" t="s">
        <v>745</v>
      </c>
      <c r="C660" s="27" t="s">
        <v>768</v>
      </c>
      <c r="D660" s="27" t="s">
        <v>22</v>
      </c>
      <c r="E660" s="51" t="s">
        <v>148</v>
      </c>
      <c r="F660" s="27" t="s">
        <v>17</v>
      </c>
      <c r="G660" s="27">
        <v>30</v>
      </c>
      <c r="H660" s="28">
        <v>5</v>
      </c>
      <c r="I660" s="80">
        <f t="shared" si="11"/>
        <v>150</v>
      </c>
      <c r="J660" s="80"/>
      <c r="K660" s="27"/>
    </row>
    <row r="661" s="66" customFormat="1" ht="29" customHeight="1" spans="1:11">
      <c r="A661" s="27">
        <v>658</v>
      </c>
      <c r="B661" s="27" t="s">
        <v>745</v>
      </c>
      <c r="C661" s="32" t="s">
        <v>51</v>
      </c>
      <c r="D661" s="27" t="s">
        <v>22</v>
      </c>
      <c r="E661" s="27" t="s">
        <v>52</v>
      </c>
      <c r="F661" s="27" t="s">
        <v>17</v>
      </c>
      <c r="G661" s="27">
        <v>300</v>
      </c>
      <c r="H661" s="34">
        <v>7</v>
      </c>
      <c r="I661" s="80">
        <f t="shared" si="11"/>
        <v>2100</v>
      </c>
      <c r="J661" s="80"/>
      <c r="K661" s="27"/>
    </row>
    <row r="662" s="66" customFormat="1" ht="29" customHeight="1" spans="1:11">
      <c r="A662" s="27">
        <v>659</v>
      </c>
      <c r="B662" s="27" t="s">
        <v>745</v>
      </c>
      <c r="C662" s="27" t="s">
        <v>769</v>
      </c>
      <c r="D662" s="27" t="s">
        <v>681</v>
      </c>
      <c r="E662" s="27" t="s">
        <v>682</v>
      </c>
      <c r="F662" s="27" t="s">
        <v>17</v>
      </c>
      <c r="G662" s="27">
        <v>450</v>
      </c>
      <c r="H662" s="28">
        <v>1.7</v>
      </c>
      <c r="I662" s="80">
        <f t="shared" si="11"/>
        <v>765</v>
      </c>
      <c r="J662" s="80"/>
      <c r="K662" s="27"/>
    </row>
    <row r="663" s="66" customFormat="1" ht="29" customHeight="1" spans="1:11">
      <c r="A663" s="27">
        <v>660</v>
      </c>
      <c r="B663" s="27" t="s">
        <v>745</v>
      </c>
      <c r="C663" s="27" t="s">
        <v>159</v>
      </c>
      <c r="D663" s="27" t="s">
        <v>22</v>
      </c>
      <c r="E663" s="27" t="s">
        <v>20</v>
      </c>
      <c r="F663" s="27" t="s">
        <v>17</v>
      </c>
      <c r="G663" s="27">
        <v>250</v>
      </c>
      <c r="H663" s="28">
        <v>5</v>
      </c>
      <c r="I663" s="80">
        <f t="shared" si="11"/>
        <v>1250</v>
      </c>
      <c r="J663" s="80"/>
      <c r="K663" s="27"/>
    </row>
    <row r="664" s="66" customFormat="1" ht="29" customHeight="1" spans="1:11">
      <c r="A664" s="27">
        <v>661</v>
      </c>
      <c r="B664" s="27" t="s">
        <v>745</v>
      </c>
      <c r="C664" s="27" t="s">
        <v>770</v>
      </c>
      <c r="D664" s="27" t="s">
        <v>15</v>
      </c>
      <c r="E664" s="27" t="s">
        <v>612</v>
      </c>
      <c r="F664" s="27" t="s">
        <v>17</v>
      </c>
      <c r="G664" s="27">
        <v>100</v>
      </c>
      <c r="H664" s="28">
        <v>4</v>
      </c>
      <c r="I664" s="80">
        <f t="shared" si="11"/>
        <v>400</v>
      </c>
      <c r="J664" s="80"/>
      <c r="K664" s="27"/>
    </row>
    <row r="665" s="68" customFormat="1" ht="29" customHeight="1" spans="1:11">
      <c r="A665" s="27">
        <v>662</v>
      </c>
      <c r="B665" s="27" t="s">
        <v>745</v>
      </c>
      <c r="C665" s="27" t="s">
        <v>771</v>
      </c>
      <c r="D665" s="27" t="s">
        <v>22</v>
      </c>
      <c r="E665" s="27" t="s">
        <v>612</v>
      </c>
      <c r="F665" s="27" t="s">
        <v>17</v>
      </c>
      <c r="G665" s="27">
        <v>100</v>
      </c>
      <c r="H665" s="28">
        <v>5.12</v>
      </c>
      <c r="I665" s="80">
        <f t="shared" si="11"/>
        <v>512</v>
      </c>
      <c r="J665" s="80"/>
      <c r="K665" s="81"/>
    </row>
    <row r="666" s="66" customFormat="1" ht="51" customHeight="1" spans="1:11">
      <c r="A666" s="27">
        <v>663</v>
      </c>
      <c r="B666" s="27" t="s">
        <v>745</v>
      </c>
      <c r="C666" s="27" t="s">
        <v>772</v>
      </c>
      <c r="D666" s="27" t="s">
        <v>681</v>
      </c>
      <c r="E666" s="27" t="s">
        <v>682</v>
      </c>
      <c r="F666" s="27" t="s">
        <v>17</v>
      </c>
      <c r="G666" s="27">
        <v>1500</v>
      </c>
      <c r="H666" s="28">
        <v>1.7</v>
      </c>
      <c r="I666" s="80">
        <f t="shared" si="11"/>
        <v>2550</v>
      </c>
      <c r="J666" s="80"/>
      <c r="K666" s="27"/>
    </row>
    <row r="667" s="66" customFormat="1" ht="29" customHeight="1" spans="1:11">
      <c r="A667" s="27">
        <v>664</v>
      </c>
      <c r="B667" s="27" t="s">
        <v>745</v>
      </c>
      <c r="C667" s="32" t="s">
        <v>90</v>
      </c>
      <c r="D667" s="27" t="s">
        <v>91</v>
      </c>
      <c r="E667" s="27" t="s">
        <v>92</v>
      </c>
      <c r="F667" s="27" t="s">
        <v>47</v>
      </c>
      <c r="G667" s="27">
        <v>12000</v>
      </c>
      <c r="H667" s="28">
        <v>0.11</v>
      </c>
      <c r="I667" s="80">
        <f t="shared" si="11"/>
        <v>1320</v>
      </c>
      <c r="J667" s="80"/>
      <c r="K667" s="27"/>
    </row>
    <row r="668" s="66" customFormat="1" ht="29" customHeight="1" spans="1:11">
      <c r="A668" s="27">
        <v>665</v>
      </c>
      <c r="B668" s="27" t="s">
        <v>745</v>
      </c>
      <c r="C668" s="27" t="s">
        <v>435</v>
      </c>
      <c r="D668" s="27" t="s">
        <v>22</v>
      </c>
      <c r="E668" s="51" t="s">
        <v>148</v>
      </c>
      <c r="F668" s="27" t="s">
        <v>17</v>
      </c>
      <c r="G668" s="27">
        <v>150</v>
      </c>
      <c r="H668" s="28">
        <v>5</v>
      </c>
      <c r="I668" s="80">
        <f t="shared" si="11"/>
        <v>750</v>
      </c>
      <c r="J668" s="80"/>
      <c r="K668" s="27"/>
    </row>
    <row r="669" s="66" customFormat="1" ht="29" customHeight="1" spans="1:11">
      <c r="A669" s="27">
        <v>666</v>
      </c>
      <c r="B669" s="27" t="s">
        <v>745</v>
      </c>
      <c r="C669" s="27" t="s">
        <v>773</v>
      </c>
      <c r="D669" s="27" t="s">
        <v>681</v>
      </c>
      <c r="E669" s="27" t="s">
        <v>774</v>
      </c>
      <c r="F669" s="27" t="s">
        <v>17</v>
      </c>
      <c r="G669" s="27">
        <v>2250</v>
      </c>
      <c r="H669" s="28">
        <v>1.7</v>
      </c>
      <c r="I669" s="80">
        <f t="shared" si="11"/>
        <v>3825</v>
      </c>
      <c r="J669" s="80"/>
      <c r="K669" s="27"/>
    </row>
    <row r="670" s="66" customFormat="1" ht="29" customHeight="1" spans="1:11">
      <c r="A670" s="27">
        <v>667</v>
      </c>
      <c r="B670" s="27" t="s">
        <v>745</v>
      </c>
      <c r="C670" s="27" t="s">
        <v>611</v>
      </c>
      <c r="D670" s="27" t="s">
        <v>22</v>
      </c>
      <c r="E670" s="27" t="s">
        <v>612</v>
      </c>
      <c r="F670" s="27" t="s">
        <v>17</v>
      </c>
      <c r="G670" s="27">
        <v>60</v>
      </c>
      <c r="H670" s="28">
        <v>6</v>
      </c>
      <c r="I670" s="80">
        <f t="shared" si="11"/>
        <v>360</v>
      </c>
      <c r="J670" s="80"/>
      <c r="K670" s="27"/>
    </row>
    <row r="671" s="66" customFormat="1" ht="29" customHeight="1" spans="1:11">
      <c r="A671" s="27">
        <v>668</v>
      </c>
      <c r="B671" s="27" t="s">
        <v>745</v>
      </c>
      <c r="C671" s="27" t="s">
        <v>775</v>
      </c>
      <c r="D671" s="27" t="s">
        <v>751</v>
      </c>
      <c r="E671" s="27" t="s">
        <v>752</v>
      </c>
      <c r="F671" s="27" t="s">
        <v>47</v>
      </c>
      <c r="G671" s="27">
        <v>750</v>
      </c>
      <c r="H671" s="28">
        <v>0.7</v>
      </c>
      <c r="I671" s="80">
        <f t="shared" si="11"/>
        <v>525</v>
      </c>
      <c r="J671" s="80"/>
      <c r="K671" s="27"/>
    </row>
    <row r="672" s="66" customFormat="1" ht="29" customHeight="1" spans="1:11">
      <c r="A672" s="27">
        <v>669</v>
      </c>
      <c r="B672" s="27" t="s">
        <v>745</v>
      </c>
      <c r="C672" s="27" t="s">
        <v>776</v>
      </c>
      <c r="D672" s="27" t="s">
        <v>15</v>
      </c>
      <c r="E672" s="27" t="s">
        <v>612</v>
      </c>
      <c r="F672" s="27" t="s">
        <v>17</v>
      </c>
      <c r="G672" s="27">
        <v>200</v>
      </c>
      <c r="H672" s="28">
        <v>5.12</v>
      </c>
      <c r="I672" s="80">
        <f t="shared" si="11"/>
        <v>1024</v>
      </c>
      <c r="J672" s="80"/>
      <c r="K672" s="27"/>
    </row>
    <row r="673" s="66" customFormat="1" ht="29" customHeight="1" spans="1:11">
      <c r="A673" s="27">
        <v>670</v>
      </c>
      <c r="B673" s="27" t="s">
        <v>745</v>
      </c>
      <c r="C673" s="27" t="s">
        <v>777</v>
      </c>
      <c r="D673" s="27" t="s">
        <v>681</v>
      </c>
      <c r="E673" s="27" t="s">
        <v>774</v>
      </c>
      <c r="F673" s="27" t="s">
        <v>17</v>
      </c>
      <c r="G673" s="27">
        <v>750</v>
      </c>
      <c r="H673" s="28">
        <v>1.7</v>
      </c>
      <c r="I673" s="80">
        <f t="shared" si="11"/>
        <v>1275</v>
      </c>
      <c r="J673" s="80"/>
      <c r="K673" s="27"/>
    </row>
    <row r="674" s="66" customFormat="1" ht="29" customHeight="1" spans="1:11">
      <c r="A674" s="27">
        <v>671</v>
      </c>
      <c r="B674" s="27" t="s">
        <v>745</v>
      </c>
      <c r="C674" s="27" t="s">
        <v>778</v>
      </c>
      <c r="D674" s="27" t="s">
        <v>751</v>
      </c>
      <c r="E674" s="27" t="s">
        <v>752</v>
      </c>
      <c r="F674" s="27" t="s">
        <v>47</v>
      </c>
      <c r="G674" s="27">
        <v>750</v>
      </c>
      <c r="H674" s="28">
        <v>0.7</v>
      </c>
      <c r="I674" s="80">
        <f t="shared" si="11"/>
        <v>525</v>
      </c>
      <c r="J674" s="80"/>
      <c r="K674" s="27"/>
    </row>
    <row r="675" s="66" customFormat="1" ht="29" customHeight="1" spans="1:11">
      <c r="A675" s="27">
        <v>672</v>
      </c>
      <c r="B675" s="27" t="s">
        <v>745</v>
      </c>
      <c r="C675" s="27" t="s">
        <v>779</v>
      </c>
      <c r="D675" s="27" t="s">
        <v>681</v>
      </c>
      <c r="E675" s="27" t="s">
        <v>682</v>
      </c>
      <c r="F675" s="27" t="s">
        <v>17</v>
      </c>
      <c r="G675" s="27">
        <v>3750</v>
      </c>
      <c r="H675" s="28">
        <v>1.7</v>
      </c>
      <c r="I675" s="80">
        <f t="shared" si="11"/>
        <v>6375</v>
      </c>
      <c r="J675" s="80"/>
      <c r="K675" s="27"/>
    </row>
    <row r="676" s="66" customFormat="1" ht="29" customHeight="1" spans="1:11">
      <c r="A676" s="27">
        <v>673</v>
      </c>
      <c r="B676" s="27" t="s">
        <v>745</v>
      </c>
      <c r="C676" s="27" t="s">
        <v>659</v>
      </c>
      <c r="D676" s="27" t="s">
        <v>22</v>
      </c>
      <c r="E676" s="27" t="s">
        <v>660</v>
      </c>
      <c r="F676" s="27" t="s">
        <v>17</v>
      </c>
      <c r="G676" s="27">
        <v>150</v>
      </c>
      <c r="H676" s="34">
        <v>5</v>
      </c>
      <c r="I676" s="80">
        <f t="shared" si="11"/>
        <v>750</v>
      </c>
      <c r="J676" s="80"/>
      <c r="K676" s="27"/>
    </row>
    <row r="677" s="66" customFormat="1" ht="29" customHeight="1" spans="1:11">
      <c r="A677" s="27">
        <v>674</v>
      </c>
      <c r="B677" s="27" t="s">
        <v>745</v>
      </c>
      <c r="C677" s="27" t="s">
        <v>780</v>
      </c>
      <c r="D677" s="27" t="s">
        <v>22</v>
      </c>
      <c r="E677" s="27" t="s">
        <v>612</v>
      </c>
      <c r="F677" s="27" t="s">
        <v>17</v>
      </c>
      <c r="G677" s="27">
        <v>50</v>
      </c>
      <c r="H677" s="28">
        <v>5.12</v>
      </c>
      <c r="I677" s="80">
        <f t="shared" si="11"/>
        <v>256</v>
      </c>
      <c r="J677" s="80"/>
      <c r="K677" s="27"/>
    </row>
    <row r="678" s="66" customFormat="1" ht="29" customHeight="1" spans="1:11">
      <c r="A678" s="27">
        <v>675</v>
      </c>
      <c r="B678" s="27" t="s">
        <v>781</v>
      </c>
      <c r="C678" s="27" t="s">
        <v>464</v>
      </c>
      <c r="D678" s="27" t="s">
        <v>22</v>
      </c>
      <c r="E678" s="51" t="s">
        <v>148</v>
      </c>
      <c r="F678" s="27" t="s">
        <v>17</v>
      </c>
      <c r="G678" s="27">
        <v>100</v>
      </c>
      <c r="H678" s="28">
        <v>5</v>
      </c>
      <c r="I678" s="80">
        <f t="shared" si="11"/>
        <v>500</v>
      </c>
      <c r="J678" s="80">
        <f>SUM(I678:I686)</f>
        <v>3220</v>
      </c>
      <c r="K678" s="27"/>
    </row>
    <row r="679" s="66" customFormat="1" ht="29" customHeight="1" spans="1:11">
      <c r="A679" s="27">
        <v>676</v>
      </c>
      <c r="B679" s="27" t="s">
        <v>781</v>
      </c>
      <c r="C679" s="27" t="s">
        <v>342</v>
      </c>
      <c r="D679" s="27" t="s">
        <v>648</v>
      </c>
      <c r="E679" s="27" t="s">
        <v>329</v>
      </c>
      <c r="F679" s="27" t="s">
        <v>17</v>
      </c>
      <c r="G679" s="27">
        <v>100</v>
      </c>
      <c r="H679" s="28">
        <v>3.5</v>
      </c>
      <c r="I679" s="80">
        <f t="shared" si="11"/>
        <v>350</v>
      </c>
      <c r="J679" s="80"/>
      <c r="K679" s="27"/>
    </row>
    <row r="680" s="66" customFormat="1" ht="29" customHeight="1" spans="1:11">
      <c r="A680" s="27">
        <v>677</v>
      </c>
      <c r="B680" s="27" t="s">
        <v>781</v>
      </c>
      <c r="C680" s="27" t="s">
        <v>782</v>
      </c>
      <c r="D680" s="27" t="s">
        <v>15</v>
      </c>
      <c r="E680" s="27" t="s">
        <v>148</v>
      </c>
      <c r="F680" s="27" t="s">
        <v>17</v>
      </c>
      <c r="G680" s="27">
        <v>100</v>
      </c>
      <c r="H680" s="28">
        <v>5</v>
      </c>
      <c r="I680" s="80">
        <f t="shared" si="11"/>
        <v>500</v>
      </c>
      <c r="J680" s="80"/>
      <c r="K680" s="27"/>
    </row>
    <row r="681" s="66" customFormat="1" ht="29" customHeight="1" spans="1:11">
      <c r="A681" s="27">
        <v>678</v>
      </c>
      <c r="B681" s="27" t="s">
        <v>781</v>
      </c>
      <c r="C681" s="27" t="s">
        <v>705</v>
      </c>
      <c r="D681" s="27" t="s">
        <v>22</v>
      </c>
      <c r="E681" s="27" t="s">
        <v>34</v>
      </c>
      <c r="F681" s="27" t="s">
        <v>17</v>
      </c>
      <c r="G681" s="27">
        <v>100</v>
      </c>
      <c r="H681" s="28">
        <v>1.2</v>
      </c>
      <c r="I681" s="80">
        <f t="shared" si="11"/>
        <v>120</v>
      </c>
      <c r="J681" s="80"/>
      <c r="K681" s="27"/>
    </row>
    <row r="682" s="66" customFormat="1" ht="29" customHeight="1" spans="1:11">
      <c r="A682" s="27">
        <v>679</v>
      </c>
      <c r="B682" s="27" t="s">
        <v>781</v>
      </c>
      <c r="C682" s="27" t="s">
        <v>733</v>
      </c>
      <c r="D682" s="27" t="s">
        <v>648</v>
      </c>
      <c r="E682" s="27" t="s">
        <v>662</v>
      </c>
      <c r="F682" s="27" t="s">
        <v>17</v>
      </c>
      <c r="G682" s="27">
        <v>50</v>
      </c>
      <c r="H682" s="28">
        <v>5</v>
      </c>
      <c r="I682" s="80">
        <f t="shared" si="11"/>
        <v>250</v>
      </c>
      <c r="J682" s="80"/>
      <c r="K682" s="27"/>
    </row>
    <row r="683" s="66" customFormat="1" ht="29" customHeight="1" spans="1:11">
      <c r="A683" s="27">
        <v>680</v>
      </c>
      <c r="B683" s="27" t="s">
        <v>781</v>
      </c>
      <c r="C683" s="27" t="s">
        <v>619</v>
      </c>
      <c r="D683" s="27" t="s">
        <v>648</v>
      </c>
      <c r="E683" s="27" t="s">
        <v>608</v>
      </c>
      <c r="F683" s="27" t="s">
        <v>17</v>
      </c>
      <c r="G683" s="27">
        <v>50</v>
      </c>
      <c r="H683" s="28">
        <v>10</v>
      </c>
      <c r="I683" s="80">
        <f t="shared" si="11"/>
        <v>500</v>
      </c>
      <c r="J683" s="80"/>
      <c r="K683" s="27"/>
    </row>
    <row r="684" s="66" customFormat="1" ht="29" customHeight="1" spans="1:11">
      <c r="A684" s="27">
        <v>681</v>
      </c>
      <c r="B684" s="27" t="s">
        <v>781</v>
      </c>
      <c r="C684" s="27" t="s">
        <v>159</v>
      </c>
      <c r="D684" s="27" t="s">
        <v>22</v>
      </c>
      <c r="E684" s="27" t="s">
        <v>20</v>
      </c>
      <c r="F684" s="27" t="s">
        <v>17</v>
      </c>
      <c r="G684" s="27">
        <v>100</v>
      </c>
      <c r="H684" s="28">
        <v>5</v>
      </c>
      <c r="I684" s="80">
        <f t="shared" si="11"/>
        <v>500</v>
      </c>
      <c r="J684" s="80"/>
      <c r="K684" s="27"/>
    </row>
    <row r="685" s="66" customFormat="1" ht="29" customHeight="1" spans="1:11">
      <c r="A685" s="27">
        <v>682</v>
      </c>
      <c r="B685" s="27" t="s">
        <v>781</v>
      </c>
      <c r="C685" s="27" t="s">
        <v>659</v>
      </c>
      <c r="D685" s="27" t="s">
        <v>22</v>
      </c>
      <c r="E685" s="27" t="s">
        <v>660</v>
      </c>
      <c r="F685" s="27" t="s">
        <v>17</v>
      </c>
      <c r="G685" s="27">
        <v>50</v>
      </c>
      <c r="H685" s="34">
        <v>5</v>
      </c>
      <c r="I685" s="80">
        <f t="shared" si="11"/>
        <v>250</v>
      </c>
      <c r="J685" s="80"/>
      <c r="K685" s="27"/>
    </row>
    <row r="686" s="66" customFormat="1" ht="29" customHeight="1" spans="1:11">
      <c r="A686" s="27">
        <v>683</v>
      </c>
      <c r="B686" s="27" t="s">
        <v>781</v>
      </c>
      <c r="C686" s="27" t="s">
        <v>696</v>
      </c>
      <c r="D686" s="27" t="s">
        <v>648</v>
      </c>
      <c r="E686" s="27" t="s">
        <v>134</v>
      </c>
      <c r="F686" s="27" t="s">
        <v>17</v>
      </c>
      <c r="G686" s="27">
        <v>50</v>
      </c>
      <c r="H686" s="28">
        <v>5</v>
      </c>
      <c r="I686" s="80">
        <f t="shared" si="11"/>
        <v>250</v>
      </c>
      <c r="J686" s="80"/>
      <c r="K686" s="27"/>
    </row>
    <row r="687" s="66" customFormat="1" ht="64" customHeight="1" spans="1:11">
      <c r="A687" s="27">
        <v>684</v>
      </c>
      <c r="B687" s="27" t="s">
        <v>783</v>
      </c>
      <c r="C687" s="27" t="s">
        <v>784</v>
      </c>
      <c r="D687" s="27" t="s">
        <v>22</v>
      </c>
      <c r="E687" s="27" t="s">
        <v>209</v>
      </c>
      <c r="F687" s="27" t="s">
        <v>17</v>
      </c>
      <c r="G687" s="27">
        <v>1000</v>
      </c>
      <c r="H687" s="28">
        <v>3</v>
      </c>
      <c r="I687" s="80">
        <f t="shared" si="11"/>
        <v>3000</v>
      </c>
      <c r="J687" s="80">
        <f>SUM(I687:I708)</f>
        <v>73275</v>
      </c>
      <c r="K687" s="27"/>
    </row>
    <row r="688" s="66" customFormat="1" ht="29" customHeight="1" spans="1:11">
      <c r="A688" s="27">
        <v>685</v>
      </c>
      <c r="B688" s="27" t="s">
        <v>783</v>
      </c>
      <c r="C688" s="27" t="s">
        <v>785</v>
      </c>
      <c r="D688" s="27" t="s">
        <v>22</v>
      </c>
      <c r="E688" s="27" t="s">
        <v>786</v>
      </c>
      <c r="F688" s="27" t="s">
        <v>17</v>
      </c>
      <c r="G688" s="27">
        <v>8000</v>
      </c>
      <c r="H688" s="28">
        <v>0.72</v>
      </c>
      <c r="I688" s="80">
        <f t="shared" si="11"/>
        <v>5760</v>
      </c>
      <c r="J688" s="80"/>
      <c r="K688" s="27"/>
    </row>
    <row r="689" s="66" customFormat="1" ht="29" customHeight="1" spans="1:11">
      <c r="A689" s="27">
        <v>686</v>
      </c>
      <c r="B689" s="27" t="s">
        <v>783</v>
      </c>
      <c r="C689" s="27" t="s">
        <v>787</v>
      </c>
      <c r="D689" s="27" t="s">
        <v>22</v>
      </c>
      <c r="E689" s="27" t="s">
        <v>788</v>
      </c>
      <c r="F689" s="27" t="s">
        <v>47</v>
      </c>
      <c r="G689" s="27">
        <v>8000</v>
      </c>
      <c r="H689" s="28">
        <v>0.86</v>
      </c>
      <c r="I689" s="80">
        <f t="shared" si="11"/>
        <v>6880</v>
      </c>
      <c r="J689" s="80"/>
      <c r="K689" s="27"/>
    </row>
    <row r="690" s="66" customFormat="1" ht="51" customHeight="1" spans="1:11">
      <c r="A690" s="27">
        <v>687</v>
      </c>
      <c r="B690" s="27" t="s">
        <v>783</v>
      </c>
      <c r="C690" s="27" t="s">
        <v>449</v>
      </c>
      <c r="D690" s="27" t="s">
        <v>161</v>
      </c>
      <c r="E690" s="27" t="s">
        <v>446</v>
      </c>
      <c r="F690" s="27" t="s">
        <v>17</v>
      </c>
      <c r="G690" s="27">
        <v>600</v>
      </c>
      <c r="H690" s="28">
        <v>20</v>
      </c>
      <c r="I690" s="80">
        <f t="shared" si="11"/>
        <v>12000</v>
      </c>
      <c r="J690" s="80"/>
      <c r="K690" s="27"/>
    </row>
    <row r="691" s="66" customFormat="1" ht="44" customHeight="1" spans="1:11">
      <c r="A691" s="27">
        <v>688</v>
      </c>
      <c r="B691" s="27" t="s">
        <v>783</v>
      </c>
      <c r="C691" s="27" t="s">
        <v>450</v>
      </c>
      <c r="D691" s="27" t="s">
        <v>22</v>
      </c>
      <c r="E691" s="27" t="s">
        <v>451</v>
      </c>
      <c r="F691" s="27" t="s">
        <v>47</v>
      </c>
      <c r="G691" s="27">
        <v>20000</v>
      </c>
      <c r="H691" s="28">
        <v>0.43</v>
      </c>
      <c r="I691" s="80">
        <f t="shared" si="11"/>
        <v>8600</v>
      </c>
      <c r="J691" s="80"/>
      <c r="K691" s="27"/>
    </row>
    <row r="692" s="66" customFormat="1" ht="29" customHeight="1" spans="1:11">
      <c r="A692" s="27">
        <v>689</v>
      </c>
      <c r="B692" s="27" t="s">
        <v>783</v>
      </c>
      <c r="C692" s="27" t="s">
        <v>789</v>
      </c>
      <c r="D692" s="84" t="s">
        <v>161</v>
      </c>
      <c r="E692" s="84" t="s">
        <v>790</v>
      </c>
      <c r="F692" s="84" t="s">
        <v>17</v>
      </c>
      <c r="G692" s="84">
        <v>20</v>
      </c>
      <c r="H692" s="28">
        <v>20</v>
      </c>
      <c r="I692" s="80">
        <f t="shared" si="11"/>
        <v>400</v>
      </c>
      <c r="J692" s="80"/>
      <c r="K692" s="27"/>
    </row>
    <row r="693" s="66" customFormat="1" ht="29" customHeight="1" spans="1:11">
      <c r="A693" s="27">
        <v>690</v>
      </c>
      <c r="B693" s="27" t="s">
        <v>783</v>
      </c>
      <c r="C693" s="27" t="s">
        <v>131</v>
      </c>
      <c r="D693" s="27" t="s">
        <v>22</v>
      </c>
      <c r="E693" s="27" t="s">
        <v>132</v>
      </c>
      <c r="F693" s="27" t="s">
        <v>17</v>
      </c>
      <c r="G693" s="27">
        <v>50</v>
      </c>
      <c r="H693" s="28">
        <v>5</v>
      </c>
      <c r="I693" s="80">
        <f t="shared" si="11"/>
        <v>250</v>
      </c>
      <c r="J693" s="80"/>
      <c r="K693" s="27"/>
    </row>
    <row r="694" s="66" customFormat="1" ht="29" customHeight="1" spans="1:11">
      <c r="A694" s="27">
        <v>691</v>
      </c>
      <c r="B694" s="27" t="s">
        <v>783</v>
      </c>
      <c r="C694" s="27" t="s">
        <v>352</v>
      </c>
      <c r="D694" s="27" t="s">
        <v>22</v>
      </c>
      <c r="E694" s="27" t="s">
        <v>353</v>
      </c>
      <c r="F694" s="27" t="s">
        <v>17</v>
      </c>
      <c r="G694" s="27">
        <v>30</v>
      </c>
      <c r="H694" s="28">
        <v>8</v>
      </c>
      <c r="I694" s="80">
        <f t="shared" si="11"/>
        <v>240</v>
      </c>
      <c r="J694" s="80"/>
      <c r="K694" s="27"/>
    </row>
    <row r="695" s="66" customFormat="1" ht="29" customHeight="1" spans="1:11">
      <c r="A695" s="27">
        <v>692</v>
      </c>
      <c r="B695" s="27" t="s">
        <v>783</v>
      </c>
      <c r="C695" s="27" t="s">
        <v>355</v>
      </c>
      <c r="D695" s="27" t="s">
        <v>22</v>
      </c>
      <c r="E695" s="27" t="s">
        <v>329</v>
      </c>
      <c r="F695" s="27" t="s">
        <v>17</v>
      </c>
      <c r="G695" s="27">
        <v>50</v>
      </c>
      <c r="H695" s="28">
        <v>3.5</v>
      </c>
      <c r="I695" s="80">
        <f t="shared" si="11"/>
        <v>175</v>
      </c>
      <c r="J695" s="80"/>
      <c r="K695" s="27"/>
    </row>
    <row r="696" s="66" customFormat="1" ht="29" customHeight="1" spans="1:11">
      <c r="A696" s="27">
        <v>693</v>
      </c>
      <c r="B696" s="27" t="s">
        <v>783</v>
      </c>
      <c r="C696" s="27" t="s">
        <v>791</v>
      </c>
      <c r="D696" s="85" t="s">
        <v>22</v>
      </c>
      <c r="E696" s="85" t="s">
        <v>792</v>
      </c>
      <c r="F696" s="85" t="s">
        <v>17</v>
      </c>
      <c r="G696" s="85">
        <v>50</v>
      </c>
      <c r="H696" s="28">
        <v>8</v>
      </c>
      <c r="I696" s="80">
        <f t="shared" si="11"/>
        <v>400</v>
      </c>
      <c r="J696" s="80"/>
      <c r="K696" s="27"/>
    </row>
    <row r="697" s="66" customFormat="1" ht="29" customHeight="1" spans="1:11">
      <c r="A697" s="27">
        <v>694</v>
      </c>
      <c r="B697" s="27" t="s">
        <v>783</v>
      </c>
      <c r="C697" s="27" t="s">
        <v>42</v>
      </c>
      <c r="D697" s="27" t="s">
        <v>15</v>
      </c>
      <c r="E697" s="27" t="s">
        <v>43</v>
      </c>
      <c r="F697" s="86" t="s">
        <v>17</v>
      </c>
      <c r="G697" s="86">
        <v>160</v>
      </c>
      <c r="H697" s="28">
        <v>5</v>
      </c>
      <c r="I697" s="80">
        <f t="shared" si="11"/>
        <v>800</v>
      </c>
      <c r="J697" s="80"/>
      <c r="K697" s="27"/>
    </row>
    <row r="698" s="66" customFormat="1" ht="29" customHeight="1" spans="1:11">
      <c r="A698" s="27">
        <v>695</v>
      </c>
      <c r="B698" s="27" t="s">
        <v>783</v>
      </c>
      <c r="C698" s="27" t="s">
        <v>793</v>
      </c>
      <c r="D698" s="27" t="s">
        <v>15</v>
      </c>
      <c r="E698" s="85" t="s">
        <v>794</v>
      </c>
      <c r="F698" s="27" t="s">
        <v>17</v>
      </c>
      <c r="G698" s="27">
        <v>100</v>
      </c>
      <c r="H698" s="28">
        <v>5</v>
      </c>
      <c r="I698" s="80">
        <f t="shared" si="11"/>
        <v>500</v>
      </c>
      <c r="J698" s="80"/>
      <c r="K698" s="27"/>
    </row>
    <row r="699" s="66" customFormat="1" ht="29" customHeight="1" spans="1:11">
      <c r="A699" s="27">
        <v>696</v>
      </c>
      <c r="B699" s="27" t="s">
        <v>783</v>
      </c>
      <c r="C699" s="27" t="s">
        <v>795</v>
      </c>
      <c r="D699" s="27" t="s">
        <v>22</v>
      </c>
      <c r="E699" s="85" t="s">
        <v>794</v>
      </c>
      <c r="F699" s="27" t="s">
        <v>47</v>
      </c>
      <c r="G699" s="27">
        <v>20</v>
      </c>
      <c r="H699" s="28">
        <v>8</v>
      </c>
      <c r="I699" s="80">
        <f t="shared" si="11"/>
        <v>160</v>
      </c>
      <c r="J699" s="80"/>
      <c r="K699" s="27"/>
    </row>
    <row r="700" s="66" customFormat="1" ht="67" customHeight="1" spans="1:11">
      <c r="A700" s="27">
        <v>697</v>
      </c>
      <c r="B700" s="27" t="s">
        <v>783</v>
      </c>
      <c r="C700" s="27" t="s">
        <v>705</v>
      </c>
      <c r="D700" s="27" t="s">
        <v>22</v>
      </c>
      <c r="E700" s="27" t="s">
        <v>34</v>
      </c>
      <c r="F700" s="27" t="s">
        <v>17</v>
      </c>
      <c r="G700" s="27">
        <v>4000</v>
      </c>
      <c r="H700" s="28">
        <v>1.2</v>
      </c>
      <c r="I700" s="80">
        <f t="shared" si="11"/>
        <v>4800</v>
      </c>
      <c r="J700" s="80"/>
      <c r="K700" s="27"/>
    </row>
    <row r="701" s="66" customFormat="1" ht="29" customHeight="1" spans="1:11">
      <c r="A701" s="27">
        <v>698</v>
      </c>
      <c r="B701" s="27" t="s">
        <v>783</v>
      </c>
      <c r="C701" s="27" t="s">
        <v>14</v>
      </c>
      <c r="D701" s="27" t="s">
        <v>15</v>
      </c>
      <c r="E701" s="27" t="s">
        <v>16</v>
      </c>
      <c r="F701" s="27" t="s">
        <v>17</v>
      </c>
      <c r="G701" s="27">
        <v>160</v>
      </c>
      <c r="H701" s="28">
        <v>3</v>
      </c>
      <c r="I701" s="80">
        <f t="shared" si="11"/>
        <v>480</v>
      </c>
      <c r="J701" s="80"/>
      <c r="K701" s="27"/>
    </row>
    <row r="702" s="66" customFormat="1" ht="29" customHeight="1" spans="1:11">
      <c r="A702" s="27">
        <v>699</v>
      </c>
      <c r="B702" s="27" t="s">
        <v>783</v>
      </c>
      <c r="C702" s="54" t="s">
        <v>652</v>
      </c>
      <c r="D702" s="27" t="s">
        <v>22</v>
      </c>
      <c r="E702" s="27" t="s">
        <v>653</v>
      </c>
      <c r="F702" s="27" t="s">
        <v>47</v>
      </c>
      <c r="G702" s="27">
        <v>5000</v>
      </c>
      <c r="H702" s="34">
        <v>0.57</v>
      </c>
      <c r="I702" s="80">
        <f t="shared" si="11"/>
        <v>2850</v>
      </c>
      <c r="J702" s="80"/>
      <c r="K702" s="27"/>
    </row>
    <row r="703" s="66" customFormat="1" ht="29" customHeight="1" spans="1:11">
      <c r="A703" s="27">
        <v>700</v>
      </c>
      <c r="B703" s="27" t="s">
        <v>783</v>
      </c>
      <c r="C703" s="54" t="s">
        <v>121</v>
      </c>
      <c r="D703" s="28" t="s">
        <v>122</v>
      </c>
      <c r="E703" s="27" t="s">
        <v>630</v>
      </c>
      <c r="F703" s="32" t="s">
        <v>105</v>
      </c>
      <c r="G703" s="27">
        <v>5000</v>
      </c>
      <c r="H703" s="28">
        <v>0.8</v>
      </c>
      <c r="I703" s="80">
        <f t="shared" si="11"/>
        <v>4000</v>
      </c>
      <c r="J703" s="80"/>
      <c r="K703" s="27"/>
    </row>
    <row r="704" s="66" customFormat="1" ht="29" customHeight="1" spans="1:11">
      <c r="A704" s="27">
        <v>701</v>
      </c>
      <c r="B704" s="27" t="s">
        <v>783</v>
      </c>
      <c r="C704" s="27" t="s">
        <v>724</v>
      </c>
      <c r="D704" s="27" t="s">
        <v>22</v>
      </c>
      <c r="E704" s="27" t="s">
        <v>725</v>
      </c>
      <c r="F704" s="27" t="s">
        <v>17</v>
      </c>
      <c r="G704" s="85">
        <v>100</v>
      </c>
      <c r="H704" s="28">
        <v>5</v>
      </c>
      <c r="I704" s="80">
        <f t="shared" si="11"/>
        <v>500</v>
      </c>
      <c r="J704" s="80"/>
      <c r="K704" s="27"/>
    </row>
    <row r="705" s="66" customFormat="1" ht="29" customHeight="1" spans="1:11">
      <c r="A705" s="27">
        <v>702</v>
      </c>
      <c r="B705" s="27" t="s">
        <v>783</v>
      </c>
      <c r="C705" s="27" t="s">
        <v>796</v>
      </c>
      <c r="D705" s="27" t="s">
        <v>22</v>
      </c>
      <c r="E705" s="85" t="s">
        <v>794</v>
      </c>
      <c r="F705" s="27" t="s">
        <v>17</v>
      </c>
      <c r="G705" s="27">
        <v>50</v>
      </c>
      <c r="H705" s="28">
        <v>8</v>
      </c>
      <c r="I705" s="80">
        <f t="shared" ref="I705:I768" si="12">H705*G705</f>
        <v>400</v>
      </c>
      <c r="J705" s="80"/>
      <c r="K705" s="27"/>
    </row>
    <row r="706" s="66" customFormat="1" ht="29" customHeight="1" spans="1:11">
      <c r="A706" s="27">
        <v>703</v>
      </c>
      <c r="B706" s="27" t="s">
        <v>783</v>
      </c>
      <c r="C706" s="27" t="s">
        <v>797</v>
      </c>
      <c r="D706" s="27" t="s">
        <v>22</v>
      </c>
      <c r="E706" s="85" t="s">
        <v>794</v>
      </c>
      <c r="F706" s="27" t="s">
        <v>17</v>
      </c>
      <c r="G706" s="27">
        <v>260</v>
      </c>
      <c r="H706" s="28">
        <v>8</v>
      </c>
      <c r="I706" s="80">
        <f t="shared" si="12"/>
        <v>2080</v>
      </c>
      <c r="J706" s="80"/>
      <c r="K706" s="27"/>
    </row>
    <row r="707" s="66" customFormat="1" ht="29" customHeight="1" spans="1:11">
      <c r="A707" s="27">
        <v>704</v>
      </c>
      <c r="B707" s="27" t="s">
        <v>783</v>
      </c>
      <c r="C707" s="27" t="s">
        <v>798</v>
      </c>
      <c r="D707" s="85" t="s">
        <v>799</v>
      </c>
      <c r="E707" s="85" t="s">
        <v>800</v>
      </c>
      <c r="F707" s="85" t="s">
        <v>47</v>
      </c>
      <c r="G707" s="85">
        <v>1000</v>
      </c>
      <c r="H707" s="28">
        <v>1</v>
      </c>
      <c r="I707" s="80">
        <f t="shared" si="12"/>
        <v>1000</v>
      </c>
      <c r="J707" s="80"/>
      <c r="K707" s="27"/>
    </row>
    <row r="708" s="66" customFormat="1" ht="29" customHeight="1" spans="1:11">
      <c r="A708" s="27">
        <v>705</v>
      </c>
      <c r="B708" s="27" t="s">
        <v>783</v>
      </c>
      <c r="C708" s="27" t="s">
        <v>369</v>
      </c>
      <c r="D708" s="27" t="s">
        <v>370</v>
      </c>
      <c r="E708" s="27" t="s">
        <v>371</v>
      </c>
      <c r="F708" s="27" t="s">
        <v>199</v>
      </c>
      <c r="G708" s="27">
        <v>15000</v>
      </c>
      <c r="H708" s="28">
        <v>1.2</v>
      </c>
      <c r="I708" s="80">
        <f t="shared" si="12"/>
        <v>18000</v>
      </c>
      <c r="J708" s="80"/>
      <c r="K708" s="27"/>
    </row>
    <row r="709" s="66" customFormat="1" ht="29" customHeight="1" spans="1:11">
      <c r="A709" s="27">
        <v>706</v>
      </c>
      <c r="B709" s="27" t="s">
        <v>801</v>
      </c>
      <c r="C709" s="27" t="s">
        <v>231</v>
      </c>
      <c r="D709" s="27" t="s">
        <v>22</v>
      </c>
      <c r="E709" s="27" t="s">
        <v>134</v>
      </c>
      <c r="F709" s="27" t="s">
        <v>17</v>
      </c>
      <c r="G709" s="27">
        <v>120</v>
      </c>
      <c r="H709" s="28">
        <v>3.5</v>
      </c>
      <c r="I709" s="80">
        <f t="shared" si="12"/>
        <v>420</v>
      </c>
      <c r="J709" s="80">
        <f>SUM(I709:I734)</f>
        <v>58050</v>
      </c>
      <c r="K709" s="27"/>
    </row>
    <row r="710" s="66" customFormat="1" ht="29" customHeight="1" spans="1:11">
      <c r="A710" s="27">
        <v>707</v>
      </c>
      <c r="B710" s="27" t="s">
        <v>801</v>
      </c>
      <c r="C710" s="27" t="s">
        <v>693</v>
      </c>
      <c r="D710" s="27" t="s">
        <v>22</v>
      </c>
      <c r="E710" s="27" t="s">
        <v>692</v>
      </c>
      <c r="F710" s="27" t="s">
        <v>17</v>
      </c>
      <c r="G710" s="27">
        <v>30</v>
      </c>
      <c r="H710" s="28">
        <v>7</v>
      </c>
      <c r="I710" s="80">
        <f t="shared" si="12"/>
        <v>210</v>
      </c>
      <c r="J710" s="80"/>
      <c r="K710" s="27"/>
    </row>
    <row r="711" s="66" customFormat="1" ht="29" customHeight="1" spans="1:11">
      <c r="A711" s="27">
        <v>708</v>
      </c>
      <c r="B711" s="27" t="s">
        <v>801</v>
      </c>
      <c r="C711" s="27" t="s">
        <v>726</v>
      </c>
      <c r="D711" s="27" t="s">
        <v>15</v>
      </c>
      <c r="E711" s="27" t="s">
        <v>560</v>
      </c>
      <c r="F711" s="27" t="s">
        <v>17</v>
      </c>
      <c r="G711" s="27">
        <v>10</v>
      </c>
      <c r="H711" s="28">
        <v>3</v>
      </c>
      <c r="I711" s="80">
        <f t="shared" si="12"/>
        <v>30</v>
      </c>
      <c r="J711" s="80"/>
      <c r="K711" s="27"/>
    </row>
    <row r="712" s="66" customFormat="1" ht="29" customHeight="1" spans="1:11">
      <c r="A712" s="27">
        <v>709</v>
      </c>
      <c r="B712" s="27" t="s">
        <v>801</v>
      </c>
      <c r="C712" s="27" t="s">
        <v>85</v>
      </c>
      <c r="D712" s="27" t="s">
        <v>15</v>
      </c>
      <c r="E712" s="27" t="s">
        <v>16</v>
      </c>
      <c r="F712" s="27" t="s">
        <v>17</v>
      </c>
      <c r="G712" s="27">
        <v>10</v>
      </c>
      <c r="H712" s="28">
        <v>3</v>
      </c>
      <c r="I712" s="80">
        <f t="shared" si="12"/>
        <v>30</v>
      </c>
      <c r="J712" s="80"/>
      <c r="K712" s="27"/>
    </row>
    <row r="713" s="66" customFormat="1" ht="29" customHeight="1" spans="1:11">
      <c r="A713" s="27">
        <v>710</v>
      </c>
      <c r="B713" s="27" t="s">
        <v>801</v>
      </c>
      <c r="C713" s="27" t="s">
        <v>464</v>
      </c>
      <c r="D713" s="27" t="s">
        <v>22</v>
      </c>
      <c r="E713" s="51" t="s">
        <v>148</v>
      </c>
      <c r="F713" s="27" t="s">
        <v>17</v>
      </c>
      <c r="G713" s="27">
        <v>60</v>
      </c>
      <c r="H713" s="28">
        <v>5</v>
      </c>
      <c r="I713" s="80">
        <f t="shared" si="12"/>
        <v>300</v>
      </c>
      <c r="J713" s="80"/>
      <c r="K713" s="27"/>
    </row>
    <row r="714" s="66" customFormat="1" ht="29" customHeight="1" spans="1:11">
      <c r="A714" s="27">
        <v>711</v>
      </c>
      <c r="B714" s="27" t="s">
        <v>801</v>
      </c>
      <c r="C714" s="27" t="s">
        <v>802</v>
      </c>
      <c r="D714" s="27" t="s">
        <v>22</v>
      </c>
      <c r="E714" s="27" t="s">
        <v>803</v>
      </c>
      <c r="F714" s="27" t="s">
        <v>17</v>
      </c>
      <c r="G714" s="27">
        <v>60</v>
      </c>
      <c r="H714" s="28">
        <v>7</v>
      </c>
      <c r="I714" s="80">
        <f t="shared" si="12"/>
        <v>420</v>
      </c>
      <c r="J714" s="80"/>
      <c r="K714" s="27"/>
    </row>
    <row r="715" s="66" customFormat="1" ht="29" customHeight="1" spans="1:11">
      <c r="A715" s="27">
        <v>712</v>
      </c>
      <c r="B715" s="27" t="s">
        <v>801</v>
      </c>
      <c r="C715" s="27" t="s">
        <v>705</v>
      </c>
      <c r="D715" s="33" t="s">
        <v>22</v>
      </c>
      <c r="E715" s="27" t="s">
        <v>34</v>
      </c>
      <c r="F715" s="27" t="s">
        <v>17</v>
      </c>
      <c r="G715" s="27">
        <v>2000</v>
      </c>
      <c r="H715" s="28">
        <v>1.2</v>
      </c>
      <c r="I715" s="80">
        <f t="shared" si="12"/>
        <v>2400</v>
      </c>
      <c r="J715" s="80"/>
      <c r="K715" s="27"/>
    </row>
    <row r="716" s="66" customFormat="1" ht="29" customHeight="1" spans="1:11">
      <c r="A716" s="27">
        <v>713</v>
      </c>
      <c r="B716" s="27" t="s">
        <v>801</v>
      </c>
      <c r="C716" s="27" t="s">
        <v>804</v>
      </c>
      <c r="D716" s="27" t="s">
        <v>22</v>
      </c>
      <c r="E716" s="27" t="s">
        <v>805</v>
      </c>
      <c r="F716" s="27" t="s">
        <v>17</v>
      </c>
      <c r="G716" s="27">
        <v>10</v>
      </c>
      <c r="H716" s="28">
        <v>7</v>
      </c>
      <c r="I716" s="80">
        <f t="shared" si="12"/>
        <v>70</v>
      </c>
      <c r="J716" s="80"/>
      <c r="K716" s="27"/>
    </row>
    <row r="717" s="66" customFormat="1" ht="29" customHeight="1" spans="1:11">
      <c r="A717" s="27">
        <v>714</v>
      </c>
      <c r="B717" s="27" t="s">
        <v>801</v>
      </c>
      <c r="C717" s="27" t="s">
        <v>62</v>
      </c>
      <c r="D717" s="27" t="s">
        <v>22</v>
      </c>
      <c r="E717" s="27" t="s">
        <v>560</v>
      </c>
      <c r="F717" s="27" t="s">
        <v>17</v>
      </c>
      <c r="G717" s="27">
        <v>30</v>
      </c>
      <c r="H717" s="28">
        <v>7</v>
      </c>
      <c r="I717" s="80">
        <f t="shared" si="12"/>
        <v>210</v>
      </c>
      <c r="J717" s="80"/>
      <c r="K717" s="27"/>
    </row>
    <row r="718" s="66" customFormat="1" ht="29" customHeight="1" spans="1:11">
      <c r="A718" s="27">
        <v>715</v>
      </c>
      <c r="B718" s="27" t="s">
        <v>801</v>
      </c>
      <c r="C718" s="27" t="s">
        <v>806</v>
      </c>
      <c r="D718" s="27" t="s">
        <v>15</v>
      </c>
      <c r="E718" s="27" t="s">
        <v>134</v>
      </c>
      <c r="F718" s="27" t="s">
        <v>17</v>
      </c>
      <c r="G718" s="27">
        <v>50</v>
      </c>
      <c r="H718" s="28">
        <v>5</v>
      </c>
      <c r="I718" s="80">
        <f t="shared" si="12"/>
        <v>250</v>
      </c>
      <c r="J718" s="80"/>
      <c r="K718" s="27"/>
    </row>
    <row r="719" s="66" customFormat="1" ht="29" customHeight="1" spans="1:11">
      <c r="A719" s="27">
        <v>716</v>
      </c>
      <c r="B719" s="27" t="s">
        <v>801</v>
      </c>
      <c r="C719" s="27" t="s">
        <v>807</v>
      </c>
      <c r="D719" s="27" t="s">
        <v>22</v>
      </c>
      <c r="E719" s="27" t="s">
        <v>808</v>
      </c>
      <c r="F719" s="27" t="s">
        <v>47</v>
      </c>
      <c r="G719" s="27">
        <v>3000</v>
      </c>
      <c r="H719" s="28">
        <v>0.045</v>
      </c>
      <c r="I719" s="80">
        <f t="shared" si="12"/>
        <v>135</v>
      </c>
      <c r="J719" s="80"/>
      <c r="K719" s="27"/>
    </row>
    <row r="720" s="66" customFormat="1" ht="29" customHeight="1" spans="1:11">
      <c r="A720" s="27">
        <v>717</v>
      </c>
      <c r="B720" s="27" t="s">
        <v>801</v>
      </c>
      <c r="C720" s="27" t="s">
        <v>809</v>
      </c>
      <c r="D720" s="27" t="s">
        <v>22</v>
      </c>
      <c r="E720" s="27" t="s">
        <v>808</v>
      </c>
      <c r="F720" s="27" t="s">
        <v>47</v>
      </c>
      <c r="G720" s="27">
        <v>3000</v>
      </c>
      <c r="H720" s="28">
        <v>0.045</v>
      </c>
      <c r="I720" s="80">
        <f t="shared" si="12"/>
        <v>135</v>
      </c>
      <c r="J720" s="80"/>
      <c r="K720" s="27"/>
    </row>
    <row r="721" s="66" customFormat="1" ht="29" customHeight="1" spans="1:11">
      <c r="A721" s="27">
        <v>718</v>
      </c>
      <c r="B721" s="27" t="s">
        <v>801</v>
      </c>
      <c r="C721" s="27" t="s">
        <v>810</v>
      </c>
      <c r="D721" s="27" t="s">
        <v>811</v>
      </c>
      <c r="E721" s="27" t="s">
        <v>812</v>
      </c>
      <c r="F721" s="27" t="s">
        <v>17</v>
      </c>
      <c r="G721" s="27">
        <v>1500</v>
      </c>
      <c r="H721" s="28">
        <v>3</v>
      </c>
      <c r="I721" s="80">
        <f t="shared" si="12"/>
        <v>4500</v>
      </c>
      <c r="J721" s="80"/>
      <c r="K721" s="27"/>
    </row>
    <row r="722" s="66" customFormat="1" ht="29" customHeight="1" spans="1:11">
      <c r="A722" s="27">
        <v>719</v>
      </c>
      <c r="B722" s="27" t="s">
        <v>801</v>
      </c>
      <c r="C722" s="27" t="s">
        <v>813</v>
      </c>
      <c r="D722" s="27" t="s">
        <v>814</v>
      </c>
      <c r="E722" s="27" t="s">
        <v>814</v>
      </c>
      <c r="F722" s="27" t="s">
        <v>199</v>
      </c>
      <c r="G722" s="27">
        <v>40000</v>
      </c>
      <c r="H722" s="28">
        <v>1</v>
      </c>
      <c r="I722" s="80">
        <f t="shared" si="12"/>
        <v>40000</v>
      </c>
      <c r="J722" s="80"/>
      <c r="K722" s="27"/>
    </row>
    <row r="723" s="66" customFormat="1" ht="34" customHeight="1" spans="1:11">
      <c r="A723" s="27">
        <v>720</v>
      </c>
      <c r="B723" s="27" t="s">
        <v>801</v>
      </c>
      <c r="C723" s="27" t="s">
        <v>815</v>
      </c>
      <c r="D723" s="27" t="s">
        <v>22</v>
      </c>
      <c r="E723" s="27" t="s">
        <v>376</v>
      </c>
      <c r="F723" s="27" t="s">
        <v>17</v>
      </c>
      <c r="G723" s="27">
        <v>20</v>
      </c>
      <c r="H723" s="28">
        <v>7</v>
      </c>
      <c r="I723" s="80">
        <f t="shared" si="12"/>
        <v>140</v>
      </c>
      <c r="J723" s="80"/>
      <c r="K723" s="27"/>
    </row>
    <row r="724" s="66" customFormat="1" ht="29" customHeight="1" spans="1:11">
      <c r="A724" s="27">
        <v>721</v>
      </c>
      <c r="B724" s="27" t="s">
        <v>801</v>
      </c>
      <c r="C724" s="27" t="s">
        <v>816</v>
      </c>
      <c r="D724" s="27" t="s">
        <v>55</v>
      </c>
      <c r="E724" s="27" t="s">
        <v>134</v>
      </c>
      <c r="F724" s="27" t="s">
        <v>17</v>
      </c>
      <c r="G724" s="27">
        <v>320</v>
      </c>
      <c r="H724" s="28">
        <v>4</v>
      </c>
      <c r="I724" s="80">
        <f t="shared" si="12"/>
        <v>1280</v>
      </c>
      <c r="J724" s="80"/>
      <c r="K724" s="27"/>
    </row>
    <row r="725" s="66" customFormat="1" ht="29" customHeight="1" spans="1:11">
      <c r="A725" s="27">
        <v>722</v>
      </c>
      <c r="B725" s="27" t="s">
        <v>801</v>
      </c>
      <c r="C725" s="27" t="s">
        <v>432</v>
      </c>
      <c r="D725" s="27" t="s">
        <v>22</v>
      </c>
      <c r="E725" s="51" t="s">
        <v>148</v>
      </c>
      <c r="F725" s="27" t="s">
        <v>17</v>
      </c>
      <c r="G725" s="27">
        <v>30</v>
      </c>
      <c r="H725" s="28">
        <v>5</v>
      </c>
      <c r="I725" s="80">
        <f t="shared" si="12"/>
        <v>150</v>
      </c>
      <c r="J725" s="80"/>
      <c r="K725" s="27"/>
    </row>
    <row r="726" s="66" customFormat="1" ht="29" customHeight="1" spans="1:11">
      <c r="A726" s="27">
        <v>723</v>
      </c>
      <c r="B726" s="27" t="s">
        <v>801</v>
      </c>
      <c r="C726" s="27" t="s">
        <v>817</v>
      </c>
      <c r="D726" s="27" t="s">
        <v>22</v>
      </c>
      <c r="E726" s="27" t="s">
        <v>376</v>
      </c>
      <c r="F726" s="27" t="s">
        <v>17</v>
      </c>
      <c r="G726" s="27">
        <v>60</v>
      </c>
      <c r="H726" s="28">
        <v>7</v>
      </c>
      <c r="I726" s="80">
        <f t="shared" si="12"/>
        <v>420</v>
      </c>
      <c r="J726" s="80"/>
      <c r="K726" s="27"/>
    </row>
    <row r="727" s="66" customFormat="1" ht="29" customHeight="1" spans="1:11">
      <c r="A727" s="27">
        <v>724</v>
      </c>
      <c r="B727" s="27" t="s">
        <v>801</v>
      </c>
      <c r="C727" s="27" t="s">
        <v>818</v>
      </c>
      <c r="D727" s="27" t="s">
        <v>15</v>
      </c>
      <c r="E727" s="27" t="s">
        <v>134</v>
      </c>
      <c r="F727" s="27" t="s">
        <v>17</v>
      </c>
      <c r="G727" s="27">
        <v>100</v>
      </c>
      <c r="H727" s="28">
        <v>4.5</v>
      </c>
      <c r="I727" s="80">
        <f t="shared" si="12"/>
        <v>450</v>
      </c>
      <c r="J727" s="80"/>
      <c r="K727" s="27"/>
    </row>
    <row r="728" s="66" customFormat="1" ht="29" customHeight="1" spans="1:11">
      <c r="A728" s="27">
        <v>725</v>
      </c>
      <c r="B728" s="27" t="s">
        <v>801</v>
      </c>
      <c r="C728" s="27" t="s">
        <v>511</v>
      </c>
      <c r="D728" s="27" t="s">
        <v>22</v>
      </c>
      <c r="E728" s="27" t="s">
        <v>512</v>
      </c>
      <c r="F728" s="27" t="s">
        <v>17</v>
      </c>
      <c r="G728" s="27">
        <v>600</v>
      </c>
      <c r="H728" s="28">
        <v>8</v>
      </c>
      <c r="I728" s="80">
        <f t="shared" si="12"/>
        <v>4800</v>
      </c>
      <c r="J728" s="80"/>
      <c r="K728" s="27"/>
    </row>
    <row r="729" s="66" customFormat="1" ht="29" customHeight="1" spans="1:11">
      <c r="A729" s="27">
        <v>726</v>
      </c>
      <c r="B729" s="27" t="s">
        <v>801</v>
      </c>
      <c r="C729" s="27" t="s">
        <v>133</v>
      </c>
      <c r="D729" s="27" t="s">
        <v>22</v>
      </c>
      <c r="E729" s="27" t="s">
        <v>134</v>
      </c>
      <c r="F729" s="27" t="s">
        <v>17</v>
      </c>
      <c r="G729" s="27">
        <v>50</v>
      </c>
      <c r="H729" s="28">
        <v>7</v>
      </c>
      <c r="I729" s="80">
        <f t="shared" si="12"/>
        <v>350</v>
      </c>
      <c r="J729" s="80"/>
      <c r="K729" s="27"/>
    </row>
    <row r="730" s="66" customFormat="1" ht="29" customHeight="1" spans="1:11">
      <c r="A730" s="27">
        <v>727</v>
      </c>
      <c r="B730" s="27" t="s">
        <v>801</v>
      </c>
      <c r="C730" s="27" t="s">
        <v>819</v>
      </c>
      <c r="D730" s="27" t="s">
        <v>22</v>
      </c>
      <c r="E730" s="27" t="s">
        <v>134</v>
      </c>
      <c r="F730" s="27" t="s">
        <v>17</v>
      </c>
      <c r="G730" s="27">
        <v>60</v>
      </c>
      <c r="H730" s="28">
        <v>7</v>
      </c>
      <c r="I730" s="80">
        <f t="shared" si="12"/>
        <v>420</v>
      </c>
      <c r="J730" s="80"/>
      <c r="K730" s="27"/>
    </row>
    <row r="731" s="66" customFormat="1" ht="29" customHeight="1" spans="1:11">
      <c r="A731" s="27">
        <v>728</v>
      </c>
      <c r="B731" s="27" t="s">
        <v>801</v>
      </c>
      <c r="C731" s="27" t="s">
        <v>820</v>
      </c>
      <c r="D731" s="27" t="s">
        <v>22</v>
      </c>
      <c r="E731" s="27" t="s">
        <v>134</v>
      </c>
      <c r="F731" s="27" t="s">
        <v>17</v>
      </c>
      <c r="G731" s="27">
        <v>60</v>
      </c>
      <c r="H731" s="28">
        <v>7</v>
      </c>
      <c r="I731" s="80">
        <f t="shared" si="12"/>
        <v>420</v>
      </c>
      <c r="J731" s="80"/>
      <c r="K731" s="27"/>
    </row>
    <row r="732" s="66" customFormat="1" ht="29" customHeight="1" spans="1:11">
      <c r="A732" s="27">
        <v>729</v>
      </c>
      <c r="B732" s="27" t="s">
        <v>801</v>
      </c>
      <c r="C732" s="27" t="s">
        <v>75</v>
      </c>
      <c r="D732" s="27" t="s">
        <v>22</v>
      </c>
      <c r="E732" s="27" t="s">
        <v>74</v>
      </c>
      <c r="F732" s="27" t="s">
        <v>53</v>
      </c>
      <c r="G732" s="27">
        <v>50</v>
      </c>
      <c r="H732" s="34">
        <v>7</v>
      </c>
      <c r="I732" s="80">
        <f t="shared" si="12"/>
        <v>350</v>
      </c>
      <c r="J732" s="80"/>
      <c r="K732" s="27"/>
    </row>
    <row r="733" s="66" customFormat="1" ht="29" customHeight="1" spans="1:11">
      <c r="A733" s="27">
        <v>730</v>
      </c>
      <c r="B733" s="27" t="s">
        <v>801</v>
      </c>
      <c r="C733" s="27" t="s">
        <v>98</v>
      </c>
      <c r="D733" s="28" t="s">
        <v>821</v>
      </c>
      <c r="E733" s="27" t="s">
        <v>748</v>
      </c>
      <c r="F733" s="32" t="s">
        <v>47</v>
      </c>
      <c r="G733" s="27">
        <v>500</v>
      </c>
      <c r="H733" s="28">
        <v>0.22</v>
      </c>
      <c r="I733" s="80">
        <f t="shared" si="12"/>
        <v>110</v>
      </c>
      <c r="J733" s="80"/>
      <c r="K733" s="27"/>
    </row>
    <row r="734" s="66" customFormat="1" ht="29" customHeight="1" spans="1:11">
      <c r="A734" s="27">
        <v>731</v>
      </c>
      <c r="B734" s="27" t="s">
        <v>801</v>
      </c>
      <c r="C734" s="27" t="s">
        <v>311</v>
      </c>
      <c r="D734" s="28" t="s">
        <v>22</v>
      </c>
      <c r="E734" s="27" t="s">
        <v>312</v>
      </c>
      <c r="F734" s="32" t="s">
        <v>17</v>
      </c>
      <c r="G734" s="27">
        <v>10</v>
      </c>
      <c r="H734" s="37">
        <v>5</v>
      </c>
      <c r="I734" s="80">
        <f t="shared" si="12"/>
        <v>50</v>
      </c>
      <c r="J734" s="80"/>
      <c r="K734" s="27"/>
    </row>
    <row r="735" s="66" customFormat="1" ht="29" customHeight="1" spans="1:11">
      <c r="A735" s="27">
        <v>732</v>
      </c>
      <c r="B735" s="27" t="s">
        <v>822</v>
      </c>
      <c r="C735" s="27" t="s">
        <v>121</v>
      </c>
      <c r="D735" s="28" t="s">
        <v>122</v>
      </c>
      <c r="E735" s="27" t="s">
        <v>630</v>
      </c>
      <c r="F735" s="32" t="s">
        <v>105</v>
      </c>
      <c r="G735" s="27">
        <v>200</v>
      </c>
      <c r="H735" s="28">
        <v>0.8</v>
      </c>
      <c r="I735" s="80">
        <f t="shared" si="12"/>
        <v>160</v>
      </c>
      <c r="J735" s="80">
        <f>SUM(I735:I756)</f>
        <v>27060</v>
      </c>
      <c r="K735" s="27"/>
    </row>
    <row r="736" s="66" customFormat="1" ht="29" customHeight="1" spans="1:11">
      <c r="A736" s="27">
        <v>733</v>
      </c>
      <c r="B736" s="27" t="s">
        <v>822</v>
      </c>
      <c r="C736" s="27" t="s">
        <v>823</v>
      </c>
      <c r="D736" s="27" t="s">
        <v>15</v>
      </c>
      <c r="E736" s="27" t="s">
        <v>824</v>
      </c>
      <c r="F736" s="27" t="s">
        <v>17</v>
      </c>
      <c r="G736" s="27">
        <v>100</v>
      </c>
      <c r="H736" s="28">
        <v>5</v>
      </c>
      <c r="I736" s="80">
        <f t="shared" si="12"/>
        <v>500</v>
      </c>
      <c r="J736" s="80"/>
      <c r="K736" s="27"/>
    </row>
    <row r="737" s="66" customFormat="1" ht="29" customHeight="1" spans="1:11">
      <c r="A737" s="27">
        <v>734</v>
      </c>
      <c r="B737" s="27" t="s">
        <v>822</v>
      </c>
      <c r="C737" s="27" t="s">
        <v>825</v>
      </c>
      <c r="D737" s="27" t="s">
        <v>15</v>
      </c>
      <c r="E737" s="27" t="s">
        <v>650</v>
      </c>
      <c r="F737" s="27" t="s">
        <v>17</v>
      </c>
      <c r="G737" s="27">
        <v>60</v>
      </c>
      <c r="H737" s="28">
        <v>5</v>
      </c>
      <c r="I737" s="80">
        <f t="shared" si="12"/>
        <v>300</v>
      </c>
      <c r="J737" s="80"/>
      <c r="K737" s="27"/>
    </row>
    <row r="738" s="66" customFormat="1" ht="29" customHeight="1" spans="1:11">
      <c r="A738" s="27">
        <v>735</v>
      </c>
      <c r="B738" s="27" t="s">
        <v>822</v>
      </c>
      <c r="C738" s="27" t="s">
        <v>826</v>
      </c>
      <c r="D738" s="27" t="s">
        <v>731</v>
      </c>
      <c r="E738" s="27" t="s">
        <v>827</v>
      </c>
      <c r="F738" s="27" t="s">
        <v>17</v>
      </c>
      <c r="G738" s="27">
        <v>200</v>
      </c>
      <c r="H738" s="28">
        <v>5</v>
      </c>
      <c r="I738" s="80">
        <f t="shared" si="12"/>
        <v>1000</v>
      </c>
      <c r="J738" s="80"/>
      <c r="K738" s="27"/>
    </row>
    <row r="739" s="66" customFormat="1" ht="29" customHeight="1" spans="1:11">
      <c r="A739" s="27">
        <v>736</v>
      </c>
      <c r="B739" s="27" t="s">
        <v>822</v>
      </c>
      <c r="C739" s="27" t="s">
        <v>42</v>
      </c>
      <c r="D739" s="27" t="s">
        <v>15</v>
      </c>
      <c r="E739" s="27" t="s">
        <v>43</v>
      </c>
      <c r="F739" s="27" t="s">
        <v>17</v>
      </c>
      <c r="G739" s="27">
        <v>20</v>
      </c>
      <c r="H739" s="28">
        <v>5</v>
      </c>
      <c r="I739" s="80">
        <f t="shared" si="12"/>
        <v>100</v>
      </c>
      <c r="J739" s="80"/>
      <c r="K739" s="27"/>
    </row>
    <row r="740" s="66" customFormat="1" ht="29" customHeight="1" spans="1:11">
      <c r="A740" s="27">
        <v>737</v>
      </c>
      <c r="B740" s="27" t="s">
        <v>822</v>
      </c>
      <c r="C740" s="27" t="s">
        <v>726</v>
      </c>
      <c r="D740" s="27" t="s">
        <v>15</v>
      </c>
      <c r="E740" s="27" t="s">
        <v>560</v>
      </c>
      <c r="F740" s="27" t="s">
        <v>17</v>
      </c>
      <c r="G740" s="27">
        <v>60</v>
      </c>
      <c r="H740" s="28">
        <v>3</v>
      </c>
      <c r="I740" s="80">
        <f t="shared" si="12"/>
        <v>180</v>
      </c>
      <c r="J740" s="80"/>
      <c r="K740" s="27"/>
    </row>
    <row r="741" s="66" customFormat="1" ht="29" customHeight="1" spans="1:11">
      <c r="A741" s="27">
        <v>738</v>
      </c>
      <c r="B741" s="27" t="s">
        <v>822</v>
      </c>
      <c r="C741" s="27" t="s">
        <v>705</v>
      </c>
      <c r="D741" s="27" t="s">
        <v>22</v>
      </c>
      <c r="E741" s="27" t="s">
        <v>34</v>
      </c>
      <c r="F741" s="27" t="s">
        <v>17</v>
      </c>
      <c r="G741" s="27">
        <v>6000</v>
      </c>
      <c r="H741" s="28">
        <v>1.2</v>
      </c>
      <c r="I741" s="80">
        <f t="shared" si="12"/>
        <v>7200</v>
      </c>
      <c r="J741" s="80"/>
      <c r="K741" s="27"/>
    </row>
    <row r="742" s="66" customFormat="1" ht="29" customHeight="1" spans="1:11">
      <c r="A742" s="27">
        <v>739</v>
      </c>
      <c r="B742" s="27" t="s">
        <v>822</v>
      </c>
      <c r="C742" s="27" t="s">
        <v>828</v>
      </c>
      <c r="D742" s="27" t="s">
        <v>829</v>
      </c>
      <c r="E742" s="27" t="s">
        <v>650</v>
      </c>
      <c r="F742" s="27" t="s">
        <v>17</v>
      </c>
      <c r="G742" s="27">
        <v>2000</v>
      </c>
      <c r="H742" s="28">
        <v>0.9</v>
      </c>
      <c r="I742" s="80">
        <f t="shared" si="12"/>
        <v>1800</v>
      </c>
      <c r="J742" s="80"/>
      <c r="K742" s="27"/>
    </row>
    <row r="743" s="66" customFormat="1" ht="29" customHeight="1" spans="1:11">
      <c r="A743" s="27">
        <v>740</v>
      </c>
      <c r="B743" s="27" t="s">
        <v>822</v>
      </c>
      <c r="C743" s="27" t="s">
        <v>816</v>
      </c>
      <c r="D743" s="27" t="s">
        <v>55</v>
      </c>
      <c r="E743" s="27" t="s">
        <v>134</v>
      </c>
      <c r="F743" s="27" t="s">
        <v>17</v>
      </c>
      <c r="G743" s="27">
        <v>400</v>
      </c>
      <c r="H743" s="28">
        <v>4</v>
      </c>
      <c r="I743" s="80">
        <f t="shared" si="12"/>
        <v>1600</v>
      </c>
      <c r="J743" s="80"/>
      <c r="K743" s="27"/>
    </row>
    <row r="744" s="66" customFormat="1" ht="29" customHeight="1" spans="1:11">
      <c r="A744" s="27">
        <v>741</v>
      </c>
      <c r="B744" s="27" t="s">
        <v>822</v>
      </c>
      <c r="C744" s="27" t="s">
        <v>830</v>
      </c>
      <c r="D744" s="27" t="s">
        <v>22</v>
      </c>
      <c r="E744" s="27" t="s">
        <v>831</v>
      </c>
      <c r="F744" s="27" t="s">
        <v>17</v>
      </c>
      <c r="G744" s="27">
        <v>40</v>
      </c>
      <c r="H744" s="28">
        <v>10</v>
      </c>
      <c r="I744" s="80">
        <f t="shared" si="12"/>
        <v>400</v>
      </c>
      <c r="J744" s="80"/>
      <c r="K744" s="27"/>
    </row>
    <row r="745" s="66" customFormat="1" ht="29" customHeight="1" spans="1:11">
      <c r="A745" s="27">
        <v>742</v>
      </c>
      <c r="B745" s="27" t="s">
        <v>822</v>
      </c>
      <c r="C745" s="27" t="s">
        <v>793</v>
      </c>
      <c r="D745" s="27" t="s">
        <v>15</v>
      </c>
      <c r="E745" s="27" t="s">
        <v>650</v>
      </c>
      <c r="F745" s="27" t="s">
        <v>17</v>
      </c>
      <c r="G745" s="27">
        <v>400</v>
      </c>
      <c r="H745" s="28">
        <v>5</v>
      </c>
      <c r="I745" s="80">
        <f t="shared" si="12"/>
        <v>2000</v>
      </c>
      <c r="J745" s="80"/>
      <c r="K745" s="27"/>
    </row>
    <row r="746" s="66" customFormat="1" ht="29" customHeight="1" spans="1:11">
      <c r="A746" s="27">
        <v>743</v>
      </c>
      <c r="B746" s="27" t="s">
        <v>822</v>
      </c>
      <c r="C746" s="27" t="s">
        <v>615</v>
      </c>
      <c r="D746" s="27" t="s">
        <v>22</v>
      </c>
      <c r="E746" s="27" t="s">
        <v>595</v>
      </c>
      <c r="F746" s="27" t="s">
        <v>17</v>
      </c>
      <c r="G746" s="27">
        <v>40</v>
      </c>
      <c r="H746" s="28">
        <v>10</v>
      </c>
      <c r="I746" s="80">
        <f t="shared" si="12"/>
        <v>400</v>
      </c>
      <c r="J746" s="80"/>
      <c r="K746" s="27"/>
    </row>
    <row r="747" s="66" customFormat="1" ht="29" customHeight="1" spans="1:11">
      <c r="A747" s="27">
        <v>744</v>
      </c>
      <c r="B747" s="27" t="s">
        <v>822</v>
      </c>
      <c r="C747" s="27" t="s">
        <v>619</v>
      </c>
      <c r="D747" s="27" t="s">
        <v>22</v>
      </c>
      <c r="E747" s="27" t="s">
        <v>608</v>
      </c>
      <c r="F747" s="27" t="s">
        <v>17</v>
      </c>
      <c r="G747" s="27">
        <v>400</v>
      </c>
      <c r="H747" s="28">
        <v>10</v>
      </c>
      <c r="I747" s="80">
        <f t="shared" si="12"/>
        <v>4000</v>
      </c>
      <c r="J747" s="80"/>
      <c r="K747" s="27"/>
    </row>
    <row r="748" s="66" customFormat="1" ht="29" customHeight="1" spans="1:11">
      <c r="A748" s="27">
        <v>745</v>
      </c>
      <c r="B748" s="27" t="s">
        <v>822</v>
      </c>
      <c r="C748" s="27" t="s">
        <v>471</v>
      </c>
      <c r="D748" s="27" t="s">
        <v>55</v>
      </c>
      <c r="E748" s="27" t="s">
        <v>650</v>
      </c>
      <c r="F748" s="27" t="s">
        <v>17</v>
      </c>
      <c r="G748" s="27">
        <v>200</v>
      </c>
      <c r="H748" s="28">
        <v>5</v>
      </c>
      <c r="I748" s="80">
        <f t="shared" si="12"/>
        <v>1000</v>
      </c>
      <c r="J748" s="80"/>
      <c r="K748" s="27"/>
    </row>
    <row r="749" s="66" customFormat="1" ht="29" customHeight="1" spans="1:11">
      <c r="A749" s="27">
        <v>746</v>
      </c>
      <c r="B749" s="27" t="s">
        <v>822</v>
      </c>
      <c r="C749" s="27" t="s">
        <v>832</v>
      </c>
      <c r="D749" s="27" t="s">
        <v>55</v>
      </c>
      <c r="E749" s="27" t="s">
        <v>650</v>
      </c>
      <c r="F749" s="27" t="s">
        <v>17</v>
      </c>
      <c r="G749" s="27">
        <v>100</v>
      </c>
      <c r="H749" s="28">
        <v>5</v>
      </c>
      <c r="I749" s="80">
        <f t="shared" si="12"/>
        <v>500</v>
      </c>
      <c r="J749" s="80"/>
      <c r="K749" s="27"/>
    </row>
    <row r="750" s="66" customFormat="1" ht="29" customHeight="1" spans="1:11">
      <c r="A750" s="27">
        <v>747</v>
      </c>
      <c r="B750" s="27" t="s">
        <v>822</v>
      </c>
      <c r="C750" s="27" t="s">
        <v>730</v>
      </c>
      <c r="D750" s="27" t="s">
        <v>731</v>
      </c>
      <c r="E750" s="27" t="s">
        <v>732</v>
      </c>
      <c r="F750" s="27" t="s">
        <v>17</v>
      </c>
      <c r="G750" s="27">
        <v>400</v>
      </c>
      <c r="H750" s="28">
        <v>4</v>
      </c>
      <c r="I750" s="80">
        <f t="shared" si="12"/>
        <v>1600</v>
      </c>
      <c r="J750" s="80"/>
      <c r="K750" s="27"/>
    </row>
    <row r="751" s="66" customFormat="1" ht="29" customHeight="1" spans="1:11">
      <c r="A751" s="27">
        <v>748</v>
      </c>
      <c r="B751" s="27" t="s">
        <v>822</v>
      </c>
      <c r="C751" s="27" t="s">
        <v>833</v>
      </c>
      <c r="D751" s="27" t="s">
        <v>22</v>
      </c>
      <c r="E751" s="27" t="s">
        <v>831</v>
      </c>
      <c r="F751" s="27" t="s">
        <v>17</v>
      </c>
      <c r="G751" s="27">
        <v>40</v>
      </c>
      <c r="H751" s="28">
        <v>8</v>
      </c>
      <c r="I751" s="80">
        <f t="shared" si="12"/>
        <v>320</v>
      </c>
      <c r="J751" s="80"/>
      <c r="K751" s="27"/>
    </row>
    <row r="752" s="66" customFormat="1" ht="29" customHeight="1" spans="1:11">
      <c r="A752" s="27">
        <v>749</v>
      </c>
      <c r="B752" s="27" t="s">
        <v>822</v>
      </c>
      <c r="C752" s="27" t="s">
        <v>834</v>
      </c>
      <c r="D752" s="27" t="s">
        <v>22</v>
      </c>
      <c r="E752" s="27" t="s">
        <v>831</v>
      </c>
      <c r="F752" s="27" t="s">
        <v>17</v>
      </c>
      <c r="G752" s="27">
        <v>40</v>
      </c>
      <c r="H752" s="28">
        <v>10</v>
      </c>
      <c r="I752" s="80">
        <f t="shared" si="12"/>
        <v>400</v>
      </c>
      <c r="J752" s="80"/>
      <c r="K752" s="27"/>
    </row>
    <row r="753" s="66" customFormat="1" ht="29" customHeight="1" spans="1:11">
      <c r="A753" s="27">
        <v>750</v>
      </c>
      <c r="B753" s="27" t="s">
        <v>822</v>
      </c>
      <c r="C753" s="27" t="s">
        <v>78</v>
      </c>
      <c r="D753" s="27" t="s">
        <v>835</v>
      </c>
      <c r="E753" s="27" t="s">
        <v>748</v>
      </c>
      <c r="F753" s="27" t="s">
        <v>47</v>
      </c>
      <c r="G753" s="27">
        <v>6000</v>
      </c>
      <c r="H753" s="34" t="s">
        <v>81</v>
      </c>
      <c r="I753" s="80">
        <f t="shared" si="12"/>
        <v>300</v>
      </c>
      <c r="J753" s="80"/>
      <c r="K753" s="27"/>
    </row>
    <row r="754" s="66" customFormat="1" ht="29" customHeight="1" spans="1:11">
      <c r="A754" s="27">
        <v>751</v>
      </c>
      <c r="B754" s="27" t="s">
        <v>822</v>
      </c>
      <c r="C754" s="27" t="s">
        <v>659</v>
      </c>
      <c r="D754" s="27" t="s">
        <v>22</v>
      </c>
      <c r="E754" s="27" t="s">
        <v>660</v>
      </c>
      <c r="F754" s="27" t="s">
        <v>17</v>
      </c>
      <c r="G754" s="27">
        <v>200</v>
      </c>
      <c r="H754" s="34">
        <v>5</v>
      </c>
      <c r="I754" s="80">
        <f t="shared" si="12"/>
        <v>1000</v>
      </c>
      <c r="J754" s="80"/>
      <c r="K754" s="27"/>
    </row>
    <row r="755" s="66" customFormat="1" ht="32" customHeight="1" spans="1:11">
      <c r="A755" s="27">
        <v>752</v>
      </c>
      <c r="B755" s="27" t="s">
        <v>822</v>
      </c>
      <c r="C755" s="27" t="s">
        <v>836</v>
      </c>
      <c r="D755" s="27" t="s">
        <v>837</v>
      </c>
      <c r="E755" s="27" t="s">
        <v>748</v>
      </c>
      <c r="F755" s="27" t="s">
        <v>199</v>
      </c>
      <c r="G755" s="27">
        <v>6000</v>
      </c>
      <c r="H755" s="28">
        <v>0.05</v>
      </c>
      <c r="I755" s="80">
        <f t="shared" si="12"/>
        <v>300</v>
      </c>
      <c r="J755" s="80"/>
      <c r="K755" s="27"/>
    </row>
    <row r="756" s="66" customFormat="1" ht="29" customHeight="1" spans="1:11">
      <c r="A756" s="27">
        <v>753</v>
      </c>
      <c r="B756" s="27" t="s">
        <v>822</v>
      </c>
      <c r="C756" s="27" t="s">
        <v>838</v>
      </c>
      <c r="D756" s="27" t="s">
        <v>22</v>
      </c>
      <c r="E756" s="27" t="s">
        <v>839</v>
      </c>
      <c r="F756" s="27" t="s">
        <v>17</v>
      </c>
      <c r="G756" s="27">
        <v>200</v>
      </c>
      <c r="H756" s="28">
        <v>10</v>
      </c>
      <c r="I756" s="80">
        <f t="shared" si="12"/>
        <v>2000</v>
      </c>
      <c r="J756" s="80"/>
      <c r="K756" s="27"/>
    </row>
    <row r="757" s="66" customFormat="1" ht="29" customHeight="1" spans="1:11">
      <c r="A757" s="27">
        <v>754</v>
      </c>
      <c r="B757" s="27" t="s">
        <v>840</v>
      </c>
      <c r="C757" s="27" t="s">
        <v>597</v>
      </c>
      <c r="D757" s="27" t="s">
        <v>22</v>
      </c>
      <c r="E757" s="27" t="s">
        <v>598</v>
      </c>
      <c r="F757" s="27" t="s">
        <v>17</v>
      </c>
      <c r="G757" s="27">
        <v>100</v>
      </c>
      <c r="H757" s="28">
        <v>5</v>
      </c>
      <c r="I757" s="80">
        <f t="shared" si="12"/>
        <v>500</v>
      </c>
      <c r="J757" s="80">
        <f>SUM(I757:I802)</f>
        <v>147170</v>
      </c>
      <c r="K757" s="27"/>
    </row>
    <row r="758" s="66" customFormat="1" ht="29" customHeight="1" spans="1:11">
      <c r="A758" s="27">
        <v>755</v>
      </c>
      <c r="B758" s="27" t="s">
        <v>840</v>
      </c>
      <c r="C758" s="27" t="s">
        <v>196</v>
      </c>
      <c r="D758" s="27" t="s">
        <v>197</v>
      </c>
      <c r="E758" s="27" t="s">
        <v>401</v>
      </c>
      <c r="F758" s="27" t="s">
        <v>199</v>
      </c>
      <c r="G758" s="27">
        <v>20000</v>
      </c>
      <c r="H758" s="28">
        <v>1.25</v>
      </c>
      <c r="I758" s="80">
        <f t="shared" ref="I758:I804" si="13">H758*G758</f>
        <v>25000</v>
      </c>
      <c r="J758" s="80"/>
      <c r="K758" s="27"/>
    </row>
    <row r="759" s="66" customFormat="1" ht="29" customHeight="1" spans="1:11">
      <c r="A759" s="27">
        <v>756</v>
      </c>
      <c r="B759" s="27" t="s">
        <v>840</v>
      </c>
      <c r="C759" s="38" t="s">
        <v>67</v>
      </c>
      <c r="D759" s="27" t="s">
        <v>22</v>
      </c>
      <c r="E759" s="27" t="s">
        <v>68</v>
      </c>
      <c r="F759" s="27" t="s">
        <v>17</v>
      </c>
      <c r="G759" s="27">
        <v>300</v>
      </c>
      <c r="H759" s="34">
        <v>4</v>
      </c>
      <c r="I759" s="80">
        <f t="shared" si="13"/>
        <v>1200</v>
      </c>
      <c r="J759" s="80"/>
      <c r="K759" s="27"/>
    </row>
    <row r="760" s="66" customFormat="1" ht="29" customHeight="1" spans="1:11">
      <c r="A760" s="27">
        <v>757</v>
      </c>
      <c r="B760" s="27" t="s">
        <v>840</v>
      </c>
      <c r="C760" s="27" t="s">
        <v>98</v>
      </c>
      <c r="D760" s="27" t="s">
        <v>841</v>
      </c>
      <c r="E760" s="27" t="s">
        <v>842</v>
      </c>
      <c r="F760" s="27" t="s">
        <v>47</v>
      </c>
      <c r="G760" s="27">
        <v>20000</v>
      </c>
      <c r="H760" s="28">
        <v>0.08</v>
      </c>
      <c r="I760" s="80">
        <f t="shared" si="13"/>
        <v>1600</v>
      </c>
      <c r="J760" s="80"/>
      <c r="K760" s="27"/>
    </row>
    <row r="761" s="66" customFormat="1" ht="29" customHeight="1" spans="1:11">
      <c r="A761" s="27">
        <v>758</v>
      </c>
      <c r="B761" s="27" t="s">
        <v>840</v>
      </c>
      <c r="C761" s="27" t="s">
        <v>843</v>
      </c>
      <c r="D761" s="27" t="s">
        <v>844</v>
      </c>
      <c r="E761" s="27" t="s">
        <v>845</v>
      </c>
      <c r="F761" s="27" t="s">
        <v>17</v>
      </c>
      <c r="G761" s="27">
        <v>3000</v>
      </c>
      <c r="H761" s="28">
        <v>0.9</v>
      </c>
      <c r="I761" s="80">
        <f t="shared" si="13"/>
        <v>2700</v>
      </c>
      <c r="J761" s="80"/>
      <c r="K761" s="27"/>
    </row>
    <row r="762" s="66" customFormat="1" ht="29" customHeight="1" spans="1:11">
      <c r="A762" s="27">
        <v>759</v>
      </c>
      <c r="B762" s="27" t="s">
        <v>840</v>
      </c>
      <c r="C762" s="27" t="s">
        <v>607</v>
      </c>
      <c r="D762" s="27" t="s">
        <v>22</v>
      </c>
      <c r="E762" s="27" t="s">
        <v>608</v>
      </c>
      <c r="F762" s="27" t="s">
        <v>17</v>
      </c>
      <c r="G762" s="27">
        <v>100</v>
      </c>
      <c r="H762" s="34">
        <v>5</v>
      </c>
      <c r="I762" s="80">
        <f t="shared" si="13"/>
        <v>500</v>
      </c>
      <c r="J762" s="80"/>
      <c r="K762" s="27"/>
    </row>
    <row r="763" s="66" customFormat="1" ht="29" customHeight="1" spans="1:11">
      <c r="A763" s="27">
        <v>760</v>
      </c>
      <c r="B763" s="27" t="s">
        <v>840</v>
      </c>
      <c r="C763" s="27" t="s">
        <v>846</v>
      </c>
      <c r="D763" s="27" t="s">
        <v>22</v>
      </c>
      <c r="E763" s="27" t="s">
        <v>845</v>
      </c>
      <c r="F763" s="27" t="s">
        <v>17</v>
      </c>
      <c r="G763" s="27">
        <v>10</v>
      </c>
      <c r="H763" s="28">
        <v>7</v>
      </c>
      <c r="I763" s="80">
        <f t="shared" si="13"/>
        <v>70</v>
      </c>
      <c r="J763" s="80"/>
      <c r="K763" s="27"/>
    </row>
    <row r="764" s="66" customFormat="1" ht="29" customHeight="1" spans="1:11">
      <c r="A764" s="27">
        <v>761</v>
      </c>
      <c r="B764" s="27" t="s">
        <v>840</v>
      </c>
      <c r="C764" s="27" t="s">
        <v>847</v>
      </c>
      <c r="D764" s="27" t="s">
        <v>22</v>
      </c>
      <c r="E764" s="27" t="s">
        <v>845</v>
      </c>
      <c r="F764" s="27" t="s">
        <v>17</v>
      </c>
      <c r="G764" s="27">
        <v>200</v>
      </c>
      <c r="H764" s="28">
        <v>8</v>
      </c>
      <c r="I764" s="80">
        <f t="shared" si="13"/>
        <v>1600</v>
      </c>
      <c r="J764" s="80"/>
      <c r="K764" s="27"/>
    </row>
    <row r="765" s="66" customFormat="1" ht="29" customHeight="1" spans="1:11">
      <c r="A765" s="27">
        <v>762</v>
      </c>
      <c r="B765" s="27" t="s">
        <v>840</v>
      </c>
      <c r="C765" s="27" t="s">
        <v>848</v>
      </c>
      <c r="D765" s="27" t="s">
        <v>849</v>
      </c>
      <c r="E765" s="27" t="s">
        <v>850</v>
      </c>
      <c r="F765" s="27" t="s">
        <v>17</v>
      </c>
      <c r="G765" s="27">
        <v>20</v>
      </c>
      <c r="H765" s="28">
        <v>38</v>
      </c>
      <c r="I765" s="80">
        <f t="shared" si="13"/>
        <v>760</v>
      </c>
      <c r="J765" s="80"/>
      <c r="K765" s="27"/>
    </row>
    <row r="766" s="66" customFormat="1" ht="29" customHeight="1" spans="1:11">
      <c r="A766" s="27">
        <v>763</v>
      </c>
      <c r="B766" s="27" t="s">
        <v>840</v>
      </c>
      <c r="C766" s="27" t="s">
        <v>741</v>
      </c>
      <c r="D766" s="27" t="s">
        <v>22</v>
      </c>
      <c r="E766" s="27" t="s">
        <v>742</v>
      </c>
      <c r="F766" s="27" t="s">
        <v>17</v>
      </c>
      <c r="G766" s="27">
        <v>50</v>
      </c>
      <c r="H766" s="28">
        <v>9</v>
      </c>
      <c r="I766" s="80">
        <f t="shared" si="13"/>
        <v>450</v>
      </c>
      <c r="J766" s="80"/>
      <c r="K766" s="27"/>
    </row>
    <row r="767" s="66" customFormat="1" ht="29" customHeight="1" spans="1:11">
      <c r="A767" s="27">
        <v>764</v>
      </c>
      <c r="B767" s="27" t="s">
        <v>840</v>
      </c>
      <c r="C767" s="27" t="s">
        <v>352</v>
      </c>
      <c r="D767" s="27" t="s">
        <v>22</v>
      </c>
      <c r="E767" s="27" t="s">
        <v>353</v>
      </c>
      <c r="F767" s="27" t="s">
        <v>17</v>
      </c>
      <c r="G767" s="27">
        <v>100</v>
      </c>
      <c r="H767" s="28">
        <v>8</v>
      </c>
      <c r="I767" s="80">
        <f t="shared" si="13"/>
        <v>800</v>
      </c>
      <c r="J767" s="80"/>
      <c r="K767" s="27"/>
    </row>
    <row r="768" s="66" customFormat="1" ht="29" customHeight="1" spans="1:11">
      <c r="A768" s="27">
        <v>765</v>
      </c>
      <c r="B768" s="27" t="s">
        <v>840</v>
      </c>
      <c r="C768" s="27" t="s">
        <v>851</v>
      </c>
      <c r="D768" s="27" t="s">
        <v>22</v>
      </c>
      <c r="E768" s="27" t="s">
        <v>852</v>
      </c>
      <c r="F768" s="27" t="s">
        <v>17</v>
      </c>
      <c r="G768" s="27">
        <v>20</v>
      </c>
      <c r="H768" s="28">
        <v>10</v>
      </c>
      <c r="I768" s="80">
        <f t="shared" si="13"/>
        <v>200</v>
      </c>
      <c r="J768" s="80"/>
      <c r="K768" s="27"/>
    </row>
    <row r="769" s="66" customFormat="1" ht="29" customHeight="1" spans="1:11">
      <c r="A769" s="27">
        <v>766</v>
      </c>
      <c r="B769" s="27" t="s">
        <v>840</v>
      </c>
      <c r="C769" s="27" t="s">
        <v>449</v>
      </c>
      <c r="D769" s="27" t="s">
        <v>161</v>
      </c>
      <c r="E769" s="27" t="s">
        <v>446</v>
      </c>
      <c r="F769" s="27" t="s">
        <v>17</v>
      </c>
      <c r="G769" s="27">
        <v>500</v>
      </c>
      <c r="H769" s="28">
        <v>20</v>
      </c>
      <c r="I769" s="80">
        <f t="shared" si="13"/>
        <v>10000</v>
      </c>
      <c r="J769" s="80"/>
      <c r="K769" s="27"/>
    </row>
    <row r="770" s="66" customFormat="1" ht="29" customHeight="1" spans="1:11">
      <c r="A770" s="27">
        <v>767</v>
      </c>
      <c r="B770" s="27" t="s">
        <v>840</v>
      </c>
      <c r="C770" s="27" t="s">
        <v>853</v>
      </c>
      <c r="D770" s="27" t="s">
        <v>854</v>
      </c>
      <c r="E770" s="27" t="s">
        <v>855</v>
      </c>
      <c r="F770" s="27" t="s">
        <v>17</v>
      </c>
      <c r="G770" s="27">
        <v>25000</v>
      </c>
      <c r="H770" s="28">
        <v>0.65</v>
      </c>
      <c r="I770" s="80">
        <f t="shared" si="13"/>
        <v>16250</v>
      </c>
      <c r="J770" s="80"/>
      <c r="K770" s="27"/>
    </row>
    <row r="771" s="66" customFormat="1" ht="29" customHeight="1" spans="1:11">
      <c r="A771" s="27">
        <v>768</v>
      </c>
      <c r="B771" s="27" t="s">
        <v>840</v>
      </c>
      <c r="C771" s="27" t="s">
        <v>452</v>
      </c>
      <c r="D771" s="27" t="s">
        <v>161</v>
      </c>
      <c r="E771" s="27" t="s">
        <v>451</v>
      </c>
      <c r="F771" s="27" t="s">
        <v>47</v>
      </c>
      <c r="G771" s="27">
        <v>30000</v>
      </c>
      <c r="H771" s="28">
        <v>0.42</v>
      </c>
      <c r="I771" s="80">
        <f t="shared" si="13"/>
        <v>12600</v>
      </c>
      <c r="J771" s="80"/>
      <c r="K771" s="27"/>
    </row>
    <row r="772" s="66" customFormat="1" ht="29" customHeight="1" spans="1:11">
      <c r="A772" s="27">
        <v>769</v>
      </c>
      <c r="B772" s="27" t="s">
        <v>840</v>
      </c>
      <c r="C772" s="27" t="s">
        <v>856</v>
      </c>
      <c r="D772" s="27" t="s">
        <v>854</v>
      </c>
      <c r="E772" s="27" t="s">
        <v>857</v>
      </c>
      <c r="F772" s="27" t="s">
        <v>17</v>
      </c>
      <c r="G772" s="27">
        <v>10000</v>
      </c>
      <c r="H772" s="28">
        <v>1.6</v>
      </c>
      <c r="I772" s="80">
        <f t="shared" si="13"/>
        <v>16000</v>
      </c>
      <c r="J772" s="80"/>
      <c r="K772" s="27"/>
    </row>
    <row r="773" s="66" customFormat="1" ht="29" customHeight="1" spans="1:11">
      <c r="A773" s="27">
        <v>770</v>
      </c>
      <c r="B773" s="27" t="s">
        <v>840</v>
      </c>
      <c r="C773" s="27" t="s">
        <v>858</v>
      </c>
      <c r="D773" s="27" t="s">
        <v>859</v>
      </c>
      <c r="E773" s="27" t="s">
        <v>860</v>
      </c>
      <c r="F773" s="27" t="s">
        <v>17</v>
      </c>
      <c r="G773" s="27">
        <v>50</v>
      </c>
      <c r="H773" s="28">
        <v>3</v>
      </c>
      <c r="I773" s="80">
        <f t="shared" si="13"/>
        <v>150</v>
      </c>
      <c r="J773" s="80"/>
      <c r="K773" s="27"/>
    </row>
    <row r="774" s="66" customFormat="1" ht="29" customHeight="1" spans="1:11">
      <c r="A774" s="27">
        <v>771</v>
      </c>
      <c r="B774" s="27" t="s">
        <v>840</v>
      </c>
      <c r="C774" s="27" t="s">
        <v>436</v>
      </c>
      <c r="D774" s="27" t="s">
        <v>22</v>
      </c>
      <c r="E774" s="51" t="s">
        <v>148</v>
      </c>
      <c r="F774" s="27" t="s">
        <v>17</v>
      </c>
      <c r="G774" s="27">
        <v>50</v>
      </c>
      <c r="H774" s="28">
        <v>5</v>
      </c>
      <c r="I774" s="80">
        <f t="shared" si="13"/>
        <v>250</v>
      </c>
      <c r="J774" s="80"/>
      <c r="K774" s="27"/>
    </row>
    <row r="775" s="66" customFormat="1" ht="29" customHeight="1" spans="1:11">
      <c r="A775" s="27">
        <v>772</v>
      </c>
      <c r="B775" s="27" t="s">
        <v>840</v>
      </c>
      <c r="C775" s="27" t="s">
        <v>427</v>
      </c>
      <c r="D775" s="27" t="s">
        <v>22</v>
      </c>
      <c r="E775" s="27" t="s">
        <v>426</v>
      </c>
      <c r="F775" s="27" t="s">
        <v>17</v>
      </c>
      <c r="G775" s="27">
        <v>100</v>
      </c>
      <c r="H775" s="28">
        <v>10</v>
      </c>
      <c r="I775" s="80">
        <f t="shared" si="13"/>
        <v>1000</v>
      </c>
      <c r="J775" s="80"/>
      <c r="K775" s="27"/>
    </row>
    <row r="776" s="66" customFormat="1" ht="29" customHeight="1" spans="1:11">
      <c r="A776" s="27">
        <v>773</v>
      </c>
      <c r="B776" s="27" t="s">
        <v>840</v>
      </c>
      <c r="C776" s="27" t="s">
        <v>861</v>
      </c>
      <c r="D776" s="27" t="s">
        <v>22</v>
      </c>
      <c r="E776" s="27" t="s">
        <v>845</v>
      </c>
      <c r="F776" s="27" t="s">
        <v>17</v>
      </c>
      <c r="G776" s="27">
        <v>200</v>
      </c>
      <c r="H776" s="28">
        <v>8</v>
      </c>
      <c r="I776" s="80">
        <f t="shared" si="13"/>
        <v>1600</v>
      </c>
      <c r="J776" s="80"/>
      <c r="K776" s="27"/>
    </row>
    <row r="777" s="66" customFormat="1" ht="29" customHeight="1" spans="1:11">
      <c r="A777" s="27">
        <v>774</v>
      </c>
      <c r="B777" s="27" t="s">
        <v>840</v>
      </c>
      <c r="C777" s="27" t="s">
        <v>705</v>
      </c>
      <c r="D777" s="27" t="s">
        <v>22</v>
      </c>
      <c r="E777" s="27" t="s">
        <v>34</v>
      </c>
      <c r="F777" s="27" t="s">
        <v>17</v>
      </c>
      <c r="G777" s="27">
        <v>20000</v>
      </c>
      <c r="H777" s="28">
        <v>1.2</v>
      </c>
      <c r="I777" s="80">
        <f t="shared" si="13"/>
        <v>24000</v>
      </c>
      <c r="J777" s="80"/>
      <c r="K777" s="27"/>
    </row>
    <row r="778" s="66" customFormat="1" ht="29" customHeight="1" spans="1:11">
      <c r="A778" s="27">
        <v>775</v>
      </c>
      <c r="B778" s="27" t="s">
        <v>840</v>
      </c>
      <c r="C778" s="27" t="s">
        <v>14</v>
      </c>
      <c r="D778" s="27" t="s">
        <v>15</v>
      </c>
      <c r="E778" s="27" t="s">
        <v>16</v>
      </c>
      <c r="F778" s="27" t="s">
        <v>17</v>
      </c>
      <c r="G778" s="27">
        <v>600</v>
      </c>
      <c r="H778" s="28">
        <v>3</v>
      </c>
      <c r="I778" s="80">
        <f t="shared" si="13"/>
        <v>1800</v>
      </c>
      <c r="J778" s="80"/>
      <c r="K778" s="27"/>
    </row>
    <row r="779" s="66" customFormat="1" ht="29" customHeight="1" spans="1:11">
      <c r="A779" s="27">
        <v>776</v>
      </c>
      <c r="B779" s="27" t="s">
        <v>840</v>
      </c>
      <c r="C779" s="27" t="s">
        <v>862</v>
      </c>
      <c r="D779" s="27" t="s">
        <v>22</v>
      </c>
      <c r="E779" s="27" t="s">
        <v>863</v>
      </c>
      <c r="F779" s="27" t="s">
        <v>17</v>
      </c>
      <c r="G779" s="27">
        <v>100</v>
      </c>
      <c r="H779" s="28">
        <v>8</v>
      </c>
      <c r="I779" s="80">
        <f t="shared" si="13"/>
        <v>800</v>
      </c>
      <c r="J779" s="80"/>
      <c r="K779" s="27"/>
    </row>
    <row r="780" s="66" customFormat="1" ht="29" customHeight="1" spans="1:11">
      <c r="A780" s="27">
        <v>777</v>
      </c>
      <c r="B780" s="27" t="s">
        <v>840</v>
      </c>
      <c r="C780" s="27" t="s">
        <v>231</v>
      </c>
      <c r="D780" s="27" t="s">
        <v>22</v>
      </c>
      <c r="E780" s="27" t="s">
        <v>134</v>
      </c>
      <c r="F780" s="27" t="s">
        <v>17</v>
      </c>
      <c r="G780" s="27">
        <v>1500</v>
      </c>
      <c r="H780" s="28">
        <v>3.5</v>
      </c>
      <c r="I780" s="80">
        <f t="shared" si="13"/>
        <v>5250</v>
      </c>
      <c r="J780" s="80"/>
      <c r="K780" s="27"/>
    </row>
    <row r="781" s="66" customFormat="1" ht="29" customHeight="1" spans="1:11">
      <c r="A781" s="27">
        <v>778</v>
      </c>
      <c r="B781" s="27" t="s">
        <v>840</v>
      </c>
      <c r="C781" s="27" t="s">
        <v>864</v>
      </c>
      <c r="D781" s="27" t="s">
        <v>22</v>
      </c>
      <c r="E781" s="27" t="s">
        <v>845</v>
      </c>
      <c r="F781" s="27" t="s">
        <v>17</v>
      </c>
      <c r="G781" s="27">
        <v>100</v>
      </c>
      <c r="H781" s="28">
        <v>8</v>
      </c>
      <c r="I781" s="80">
        <f t="shared" si="13"/>
        <v>800</v>
      </c>
      <c r="J781" s="80"/>
      <c r="K781" s="27"/>
    </row>
    <row r="782" s="66" customFormat="1" ht="29" customHeight="1" spans="1:11">
      <c r="A782" s="27">
        <v>779</v>
      </c>
      <c r="B782" s="27" t="s">
        <v>840</v>
      </c>
      <c r="C782" s="27" t="s">
        <v>865</v>
      </c>
      <c r="D782" s="27" t="s">
        <v>22</v>
      </c>
      <c r="E782" s="27" t="s">
        <v>845</v>
      </c>
      <c r="F782" s="27" t="s">
        <v>17</v>
      </c>
      <c r="G782" s="27">
        <v>200</v>
      </c>
      <c r="H782" s="28">
        <v>8</v>
      </c>
      <c r="I782" s="80">
        <f t="shared" si="13"/>
        <v>1600</v>
      </c>
      <c r="J782" s="80"/>
      <c r="K782" s="27"/>
    </row>
    <row r="783" s="66" customFormat="1" ht="29" customHeight="1" spans="1:11">
      <c r="A783" s="27">
        <v>780</v>
      </c>
      <c r="B783" s="27" t="s">
        <v>840</v>
      </c>
      <c r="C783" s="27" t="s">
        <v>613</v>
      </c>
      <c r="D783" s="27" t="s">
        <v>22</v>
      </c>
      <c r="E783" s="27" t="s">
        <v>595</v>
      </c>
      <c r="F783" s="27" t="s">
        <v>17</v>
      </c>
      <c r="G783" s="27">
        <v>100</v>
      </c>
      <c r="H783" s="28">
        <v>8</v>
      </c>
      <c r="I783" s="80">
        <f t="shared" si="13"/>
        <v>800</v>
      </c>
      <c r="J783" s="80"/>
      <c r="K783" s="27"/>
    </row>
    <row r="784" s="66" customFormat="1" ht="29" customHeight="1" spans="1:11">
      <c r="A784" s="27">
        <v>781</v>
      </c>
      <c r="B784" s="27" t="s">
        <v>840</v>
      </c>
      <c r="C784" s="27" t="s">
        <v>866</v>
      </c>
      <c r="D784" s="27" t="s">
        <v>867</v>
      </c>
      <c r="E784" s="27" t="s">
        <v>868</v>
      </c>
      <c r="F784" s="27" t="s">
        <v>17</v>
      </c>
      <c r="G784" s="27">
        <v>700</v>
      </c>
      <c r="H784" s="28">
        <v>3.5</v>
      </c>
      <c r="I784" s="80">
        <f t="shared" si="13"/>
        <v>2450</v>
      </c>
      <c r="J784" s="80"/>
      <c r="K784" s="27"/>
    </row>
    <row r="785" s="66" customFormat="1" ht="29" customHeight="1" spans="1:11">
      <c r="A785" s="27">
        <v>782</v>
      </c>
      <c r="B785" s="27" t="s">
        <v>840</v>
      </c>
      <c r="C785" s="27" t="s">
        <v>615</v>
      </c>
      <c r="D785" s="27" t="s">
        <v>22</v>
      </c>
      <c r="E785" s="27" t="s">
        <v>595</v>
      </c>
      <c r="F785" s="27" t="s">
        <v>17</v>
      </c>
      <c r="G785" s="27">
        <v>100</v>
      </c>
      <c r="H785" s="28">
        <v>10</v>
      </c>
      <c r="I785" s="80">
        <f t="shared" si="13"/>
        <v>1000</v>
      </c>
      <c r="J785" s="80"/>
      <c r="K785" s="27"/>
    </row>
    <row r="786" s="66" customFormat="1" ht="29" customHeight="1" spans="1:11">
      <c r="A786" s="27">
        <v>783</v>
      </c>
      <c r="B786" s="27" t="s">
        <v>840</v>
      </c>
      <c r="C786" s="27" t="s">
        <v>869</v>
      </c>
      <c r="D786" s="27" t="s">
        <v>870</v>
      </c>
      <c r="E786" s="27" t="s">
        <v>871</v>
      </c>
      <c r="F786" s="27" t="s">
        <v>872</v>
      </c>
      <c r="G786" s="27">
        <v>100</v>
      </c>
      <c r="H786" s="28">
        <v>7</v>
      </c>
      <c r="I786" s="80">
        <f t="shared" si="13"/>
        <v>700</v>
      </c>
      <c r="J786" s="80"/>
      <c r="K786" s="27"/>
    </row>
    <row r="787" s="66" customFormat="1" ht="29" customHeight="1" spans="1:11">
      <c r="A787" s="27">
        <v>784</v>
      </c>
      <c r="B787" s="27" t="s">
        <v>840</v>
      </c>
      <c r="C787" s="27" t="s">
        <v>873</v>
      </c>
      <c r="D787" s="27" t="s">
        <v>849</v>
      </c>
      <c r="E787" s="27" t="s">
        <v>845</v>
      </c>
      <c r="F787" s="27" t="s">
        <v>17</v>
      </c>
      <c r="G787" s="27">
        <v>100</v>
      </c>
      <c r="H787" s="28">
        <v>4</v>
      </c>
      <c r="I787" s="80">
        <f t="shared" si="13"/>
        <v>400</v>
      </c>
      <c r="J787" s="80"/>
      <c r="K787" s="27"/>
    </row>
    <row r="788" s="66" customFormat="1" ht="29" customHeight="1" spans="1:11">
      <c r="A788" s="27">
        <v>785</v>
      </c>
      <c r="B788" s="27" t="s">
        <v>840</v>
      </c>
      <c r="C788" s="27" t="s">
        <v>833</v>
      </c>
      <c r="D788" s="27" t="s">
        <v>22</v>
      </c>
      <c r="E788" s="27" t="s">
        <v>831</v>
      </c>
      <c r="F788" s="27" t="s">
        <v>17</v>
      </c>
      <c r="G788" s="27">
        <v>100</v>
      </c>
      <c r="H788" s="28">
        <v>8</v>
      </c>
      <c r="I788" s="80">
        <f t="shared" si="13"/>
        <v>800</v>
      </c>
      <c r="J788" s="80"/>
      <c r="K788" s="27"/>
    </row>
    <row r="789" s="66" customFormat="1" ht="29" customHeight="1" spans="1:11">
      <c r="A789" s="27">
        <v>786</v>
      </c>
      <c r="B789" s="27" t="s">
        <v>840</v>
      </c>
      <c r="C789" s="27" t="s">
        <v>874</v>
      </c>
      <c r="D789" s="27" t="s">
        <v>22</v>
      </c>
      <c r="E789" s="27" t="s">
        <v>845</v>
      </c>
      <c r="F789" s="27" t="s">
        <v>17</v>
      </c>
      <c r="G789" s="27">
        <v>100</v>
      </c>
      <c r="H789" s="28">
        <v>8</v>
      </c>
      <c r="I789" s="80">
        <f t="shared" si="13"/>
        <v>800</v>
      </c>
      <c r="J789" s="80"/>
      <c r="K789" s="27"/>
    </row>
    <row r="790" s="66" customFormat="1" ht="29" customHeight="1" spans="1:11">
      <c r="A790" s="27">
        <v>787</v>
      </c>
      <c r="B790" s="27" t="s">
        <v>840</v>
      </c>
      <c r="C790" s="27" t="s">
        <v>78</v>
      </c>
      <c r="D790" s="27" t="s">
        <v>79</v>
      </c>
      <c r="E790" s="27" t="s">
        <v>80</v>
      </c>
      <c r="F790" s="32" t="s">
        <v>47</v>
      </c>
      <c r="G790" s="27">
        <v>20000</v>
      </c>
      <c r="H790" s="34" t="s">
        <v>81</v>
      </c>
      <c r="I790" s="80">
        <f t="shared" si="13"/>
        <v>1000</v>
      </c>
      <c r="J790" s="80"/>
      <c r="K790" s="27"/>
    </row>
    <row r="791" s="66" customFormat="1" ht="29" customHeight="1" spans="1:11">
      <c r="A791" s="27">
        <v>788</v>
      </c>
      <c r="B791" s="27" t="s">
        <v>840</v>
      </c>
      <c r="C791" s="27" t="s">
        <v>667</v>
      </c>
      <c r="D791" s="27" t="s">
        <v>22</v>
      </c>
      <c r="E791" s="27" t="s">
        <v>608</v>
      </c>
      <c r="F791" s="54" t="s">
        <v>17</v>
      </c>
      <c r="G791" s="27">
        <v>250</v>
      </c>
      <c r="H791" s="34">
        <v>5</v>
      </c>
      <c r="I791" s="80">
        <f t="shared" si="13"/>
        <v>1250</v>
      </c>
      <c r="J791" s="80"/>
      <c r="K791" s="27"/>
    </row>
    <row r="792" s="66" customFormat="1" ht="29" customHeight="1" spans="1:11">
      <c r="A792" s="27">
        <v>789</v>
      </c>
      <c r="B792" s="27" t="s">
        <v>840</v>
      </c>
      <c r="C792" s="27" t="s">
        <v>614</v>
      </c>
      <c r="D792" s="28" t="s">
        <v>345</v>
      </c>
      <c r="E792" s="27" t="s">
        <v>595</v>
      </c>
      <c r="F792" s="27" t="s">
        <v>17</v>
      </c>
      <c r="G792" s="27">
        <v>100</v>
      </c>
      <c r="H792" s="28">
        <v>8</v>
      </c>
      <c r="I792" s="80">
        <f t="shared" si="13"/>
        <v>800</v>
      </c>
      <c r="J792" s="80"/>
      <c r="K792" s="27"/>
    </row>
    <row r="793" s="66" customFormat="1" ht="29" customHeight="1" spans="1:11">
      <c r="A793" s="27">
        <v>790</v>
      </c>
      <c r="B793" s="27" t="s">
        <v>840</v>
      </c>
      <c r="C793" s="27" t="s">
        <v>462</v>
      </c>
      <c r="D793" s="27" t="s">
        <v>22</v>
      </c>
      <c r="E793" s="51" t="s">
        <v>148</v>
      </c>
      <c r="F793" s="27" t="s">
        <v>17</v>
      </c>
      <c r="G793" s="27">
        <v>200</v>
      </c>
      <c r="H793" s="28">
        <v>5</v>
      </c>
      <c r="I793" s="80">
        <f t="shared" si="13"/>
        <v>1000</v>
      </c>
      <c r="J793" s="80"/>
      <c r="K793" s="27"/>
    </row>
    <row r="794" s="66" customFormat="1" ht="29" customHeight="1" spans="1:11">
      <c r="A794" s="27">
        <v>791</v>
      </c>
      <c r="B794" s="27" t="s">
        <v>840</v>
      </c>
      <c r="C794" s="27" t="s">
        <v>631</v>
      </c>
      <c r="D794" s="27" t="s">
        <v>22</v>
      </c>
      <c r="E794" s="27" t="s">
        <v>596</v>
      </c>
      <c r="F794" s="27" t="s">
        <v>17</v>
      </c>
      <c r="G794" s="27">
        <v>200</v>
      </c>
      <c r="H794" s="28">
        <v>11</v>
      </c>
      <c r="I794" s="80">
        <f t="shared" si="13"/>
        <v>2200</v>
      </c>
      <c r="J794" s="80"/>
      <c r="K794" s="27"/>
    </row>
    <row r="795" s="66" customFormat="1" ht="29" customHeight="1" spans="1:11">
      <c r="A795" s="27">
        <v>792</v>
      </c>
      <c r="B795" s="27" t="s">
        <v>840</v>
      </c>
      <c r="C795" s="27" t="s">
        <v>875</v>
      </c>
      <c r="D795" s="27" t="s">
        <v>22</v>
      </c>
      <c r="E795" s="27" t="s">
        <v>845</v>
      </c>
      <c r="F795" s="27" t="s">
        <v>17</v>
      </c>
      <c r="G795" s="27">
        <v>50</v>
      </c>
      <c r="H795" s="28">
        <v>8</v>
      </c>
      <c r="I795" s="80">
        <f t="shared" si="13"/>
        <v>400</v>
      </c>
      <c r="J795" s="80"/>
      <c r="K795" s="27"/>
    </row>
    <row r="796" s="66" customFormat="1" ht="29" customHeight="1" spans="1:11">
      <c r="A796" s="27">
        <v>793</v>
      </c>
      <c r="B796" s="27" t="s">
        <v>840</v>
      </c>
      <c r="C796" s="27" t="s">
        <v>355</v>
      </c>
      <c r="D796" s="27" t="s">
        <v>22</v>
      </c>
      <c r="E796" s="27" t="s">
        <v>329</v>
      </c>
      <c r="F796" s="27" t="s">
        <v>17</v>
      </c>
      <c r="G796" s="27">
        <v>100</v>
      </c>
      <c r="H796" s="28">
        <v>3.5</v>
      </c>
      <c r="I796" s="80">
        <f t="shared" si="13"/>
        <v>350</v>
      </c>
      <c r="J796" s="80"/>
      <c r="K796" s="27"/>
    </row>
    <row r="797" s="66" customFormat="1" ht="29" customHeight="1" spans="1:11">
      <c r="A797" s="27">
        <v>794</v>
      </c>
      <c r="B797" s="27" t="s">
        <v>840</v>
      </c>
      <c r="C797" s="27" t="s">
        <v>876</v>
      </c>
      <c r="D797" s="27" t="s">
        <v>22</v>
      </c>
      <c r="E797" s="27" t="s">
        <v>845</v>
      </c>
      <c r="F797" s="27" t="s">
        <v>17</v>
      </c>
      <c r="G797" s="27">
        <v>20</v>
      </c>
      <c r="H797" s="28">
        <v>7</v>
      </c>
      <c r="I797" s="80">
        <f t="shared" si="13"/>
        <v>140</v>
      </c>
      <c r="J797" s="80"/>
      <c r="K797" s="27"/>
    </row>
    <row r="798" s="66" customFormat="1" ht="29" customHeight="1" spans="1:11">
      <c r="A798" s="27">
        <v>795</v>
      </c>
      <c r="B798" s="27" t="s">
        <v>840</v>
      </c>
      <c r="C798" s="27" t="s">
        <v>877</v>
      </c>
      <c r="D798" s="27" t="s">
        <v>22</v>
      </c>
      <c r="E798" s="27" t="s">
        <v>845</v>
      </c>
      <c r="F798" s="27" t="s">
        <v>17</v>
      </c>
      <c r="G798" s="27">
        <v>300</v>
      </c>
      <c r="H798" s="28">
        <v>8</v>
      </c>
      <c r="I798" s="80">
        <f t="shared" si="13"/>
        <v>2400</v>
      </c>
      <c r="J798" s="80"/>
      <c r="K798" s="27"/>
    </row>
    <row r="799" s="66" customFormat="1" ht="29" customHeight="1" spans="1:11">
      <c r="A799" s="27">
        <v>796</v>
      </c>
      <c r="B799" s="27" t="s">
        <v>840</v>
      </c>
      <c r="C799" s="27" t="s">
        <v>730</v>
      </c>
      <c r="D799" s="27" t="s">
        <v>731</v>
      </c>
      <c r="E799" s="27" t="s">
        <v>732</v>
      </c>
      <c r="F799" s="27" t="s">
        <v>17</v>
      </c>
      <c r="G799" s="27">
        <v>100</v>
      </c>
      <c r="H799" s="28">
        <v>4</v>
      </c>
      <c r="I799" s="80">
        <f t="shared" si="13"/>
        <v>400</v>
      </c>
      <c r="J799" s="80"/>
      <c r="K799" s="27"/>
    </row>
    <row r="800" s="66" customFormat="1" ht="29" customHeight="1" spans="1:11">
      <c r="A800" s="27">
        <v>797</v>
      </c>
      <c r="B800" s="27" t="s">
        <v>840</v>
      </c>
      <c r="C800" s="27" t="s">
        <v>147</v>
      </c>
      <c r="D800" s="27" t="s">
        <v>22</v>
      </c>
      <c r="E800" s="51" t="s">
        <v>148</v>
      </c>
      <c r="F800" s="27" t="s">
        <v>17</v>
      </c>
      <c r="G800" s="27">
        <v>300</v>
      </c>
      <c r="H800" s="28">
        <v>5</v>
      </c>
      <c r="I800" s="80">
        <f t="shared" si="13"/>
        <v>1500</v>
      </c>
      <c r="J800" s="80"/>
      <c r="K800" s="27"/>
    </row>
    <row r="801" s="66" customFormat="1" ht="29" customHeight="1" spans="1:11">
      <c r="A801" s="27">
        <v>798</v>
      </c>
      <c r="B801" s="27" t="s">
        <v>840</v>
      </c>
      <c r="C801" s="27" t="s">
        <v>878</v>
      </c>
      <c r="D801" s="27" t="s">
        <v>22</v>
      </c>
      <c r="E801" s="51" t="s">
        <v>148</v>
      </c>
      <c r="F801" s="27" t="s">
        <v>17</v>
      </c>
      <c r="G801" s="27">
        <v>100</v>
      </c>
      <c r="H801" s="28">
        <v>5</v>
      </c>
      <c r="I801" s="80">
        <f t="shared" si="13"/>
        <v>500</v>
      </c>
      <c r="J801" s="80"/>
      <c r="K801" s="27"/>
    </row>
    <row r="802" s="66" customFormat="1" ht="29" customHeight="1" spans="1:11">
      <c r="A802" s="27">
        <v>799</v>
      </c>
      <c r="B802" s="27" t="s">
        <v>840</v>
      </c>
      <c r="C802" s="27" t="s">
        <v>833</v>
      </c>
      <c r="D802" s="27" t="s">
        <v>22</v>
      </c>
      <c r="E802" s="27" t="s">
        <v>831</v>
      </c>
      <c r="F802" s="27" t="s">
        <v>17</v>
      </c>
      <c r="G802" s="27">
        <v>100</v>
      </c>
      <c r="H802" s="28">
        <v>8</v>
      </c>
      <c r="I802" s="80">
        <f t="shared" si="13"/>
        <v>800</v>
      </c>
      <c r="J802" s="80"/>
      <c r="K802" s="27"/>
    </row>
    <row r="803" s="66" customFormat="1" ht="29" customHeight="1" spans="1:11">
      <c r="A803" s="27">
        <v>800</v>
      </c>
      <c r="B803" s="27" t="s">
        <v>879</v>
      </c>
      <c r="C803" s="27" t="s">
        <v>880</v>
      </c>
      <c r="D803" s="27" t="s">
        <v>22</v>
      </c>
      <c r="E803" s="27" t="s">
        <v>881</v>
      </c>
      <c r="F803" s="27" t="s">
        <v>47</v>
      </c>
      <c r="G803" s="27">
        <v>2000</v>
      </c>
      <c r="H803" s="28">
        <v>0.38</v>
      </c>
      <c r="I803" s="80">
        <f t="shared" si="13"/>
        <v>760</v>
      </c>
      <c r="J803" s="80">
        <f>SUM(I803:I857)</f>
        <v>309000</v>
      </c>
      <c r="K803" s="27"/>
    </row>
    <row r="804" s="66" customFormat="1" ht="29" customHeight="1" spans="1:11">
      <c r="A804" s="27">
        <v>801</v>
      </c>
      <c r="B804" s="27" t="s">
        <v>879</v>
      </c>
      <c r="C804" s="27" t="s">
        <v>882</v>
      </c>
      <c r="D804" s="27" t="s">
        <v>22</v>
      </c>
      <c r="E804" s="27" t="s">
        <v>881</v>
      </c>
      <c r="F804" s="27" t="s">
        <v>47</v>
      </c>
      <c r="G804" s="27">
        <v>2000</v>
      </c>
      <c r="H804" s="28">
        <v>0.38</v>
      </c>
      <c r="I804" s="80">
        <f t="shared" si="13"/>
        <v>760</v>
      </c>
      <c r="J804" s="80"/>
      <c r="K804" s="27"/>
    </row>
    <row r="805" s="66" customFormat="1" ht="29" customHeight="1" spans="1:11">
      <c r="A805" s="27">
        <v>802</v>
      </c>
      <c r="B805" s="27" t="s">
        <v>879</v>
      </c>
      <c r="C805" s="27" t="s">
        <v>883</v>
      </c>
      <c r="D805" s="27" t="s">
        <v>22</v>
      </c>
      <c r="E805" s="27" t="s">
        <v>881</v>
      </c>
      <c r="F805" s="27" t="s">
        <v>47</v>
      </c>
      <c r="G805" s="27">
        <v>2000</v>
      </c>
      <c r="H805" s="28">
        <v>0.38</v>
      </c>
      <c r="I805" s="80">
        <f t="shared" ref="I802:I835" si="14">H805*G805</f>
        <v>760</v>
      </c>
      <c r="J805" s="80"/>
      <c r="K805" s="27"/>
    </row>
    <row r="806" s="66" customFormat="1" ht="29" customHeight="1" spans="1:11">
      <c r="A806" s="27">
        <v>803</v>
      </c>
      <c r="B806" s="27" t="s">
        <v>879</v>
      </c>
      <c r="C806" s="27" t="s">
        <v>884</v>
      </c>
      <c r="D806" s="27" t="s">
        <v>22</v>
      </c>
      <c r="E806" s="27" t="s">
        <v>881</v>
      </c>
      <c r="F806" s="27" t="s">
        <v>47</v>
      </c>
      <c r="G806" s="27">
        <v>2000</v>
      </c>
      <c r="H806" s="28">
        <v>0.38</v>
      </c>
      <c r="I806" s="80">
        <f t="shared" si="14"/>
        <v>760</v>
      </c>
      <c r="J806" s="80"/>
      <c r="K806" s="27"/>
    </row>
    <row r="807" s="66" customFormat="1" ht="29" customHeight="1" spans="1:11">
      <c r="A807" s="27">
        <v>804</v>
      </c>
      <c r="B807" s="27" t="s">
        <v>879</v>
      </c>
      <c r="C807" s="27" t="s">
        <v>885</v>
      </c>
      <c r="D807" s="27" t="s">
        <v>22</v>
      </c>
      <c r="E807" s="27" t="s">
        <v>881</v>
      </c>
      <c r="F807" s="27" t="s">
        <v>47</v>
      </c>
      <c r="G807" s="27">
        <v>2000</v>
      </c>
      <c r="H807" s="28">
        <v>0.38</v>
      </c>
      <c r="I807" s="80">
        <f t="shared" si="14"/>
        <v>760</v>
      </c>
      <c r="J807" s="80"/>
      <c r="K807" s="27"/>
    </row>
    <row r="808" s="66" customFormat="1" ht="29" customHeight="1" spans="1:11">
      <c r="A808" s="27">
        <v>805</v>
      </c>
      <c r="B808" s="27" t="s">
        <v>879</v>
      </c>
      <c r="C808" s="27" t="s">
        <v>886</v>
      </c>
      <c r="D808" s="27" t="s">
        <v>887</v>
      </c>
      <c r="E808" s="27" t="s">
        <v>888</v>
      </c>
      <c r="F808" s="27" t="s">
        <v>17</v>
      </c>
      <c r="G808" s="27">
        <v>6000</v>
      </c>
      <c r="H808" s="28">
        <v>1.2</v>
      </c>
      <c r="I808" s="80">
        <f t="shared" si="14"/>
        <v>7200</v>
      </c>
      <c r="J808" s="80"/>
      <c r="K808" s="27"/>
    </row>
    <row r="809" s="66" customFormat="1" ht="29" customHeight="1" spans="1:11">
      <c r="A809" s="27">
        <v>806</v>
      </c>
      <c r="B809" s="27" t="s">
        <v>879</v>
      </c>
      <c r="C809" s="27" t="s">
        <v>889</v>
      </c>
      <c r="D809" s="27" t="s">
        <v>22</v>
      </c>
      <c r="E809" s="27" t="s">
        <v>881</v>
      </c>
      <c r="F809" s="27" t="s">
        <v>47</v>
      </c>
      <c r="G809" s="27">
        <v>12000</v>
      </c>
      <c r="H809" s="28">
        <v>0.38</v>
      </c>
      <c r="I809" s="80">
        <f t="shared" si="14"/>
        <v>4560</v>
      </c>
      <c r="J809" s="80"/>
      <c r="K809" s="27"/>
    </row>
    <row r="810" s="66" customFormat="1" ht="45" customHeight="1" spans="1:11">
      <c r="A810" s="27">
        <v>807</v>
      </c>
      <c r="B810" s="27" t="s">
        <v>879</v>
      </c>
      <c r="C810" s="27" t="s">
        <v>890</v>
      </c>
      <c r="D810" s="27" t="s">
        <v>22</v>
      </c>
      <c r="E810" s="27" t="s">
        <v>881</v>
      </c>
      <c r="F810" s="27" t="s">
        <v>47</v>
      </c>
      <c r="G810" s="27">
        <v>4000</v>
      </c>
      <c r="H810" s="28">
        <v>0.38</v>
      </c>
      <c r="I810" s="80">
        <f t="shared" si="14"/>
        <v>1520</v>
      </c>
      <c r="J810" s="80"/>
      <c r="K810" s="27"/>
    </row>
    <row r="811" s="66" customFormat="1" ht="29" customHeight="1" spans="1:11">
      <c r="A811" s="27">
        <v>808</v>
      </c>
      <c r="B811" s="27" t="s">
        <v>879</v>
      </c>
      <c r="C811" s="27" t="s">
        <v>891</v>
      </c>
      <c r="D811" s="27" t="s">
        <v>22</v>
      </c>
      <c r="E811" s="27" t="s">
        <v>881</v>
      </c>
      <c r="F811" s="27" t="s">
        <v>47</v>
      </c>
      <c r="G811" s="27">
        <v>4000</v>
      </c>
      <c r="H811" s="28">
        <v>0.38</v>
      </c>
      <c r="I811" s="80">
        <f t="shared" si="14"/>
        <v>1520</v>
      </c>
      <c r="J811" s="80"/>
      <c r="K811" s="27"/>
    </row>
    <row r="812" s="66" customFormat="1" ht="46" customHeight="1" spans="1:11">
      <c r="A812" s="27">
        <v>809</v>
      </c>
      <c r="B812" s="27" t="s">
        <v>879</v>
      </c>
      <c r="C812" s="27" t="s">
        <v>494</v>
      </c>
      <c r="D812" s="27" t="s">
        <v>22</v>
      </c>
      <c r="E812" s="27" t="s">
        <v>481</v>
      </c>
      <c r="F812" s="27" t="s">
        <v>47</v>
      </c>
      <c r="G812" s="27">
        <v>2000</v>
      </c>
      <c r="H812" s="28">
        <v>0.32</v>
      </c>
      <c r="I812" s="80">
        <f t="shared" si="14"/>
        <v>640</v>
      </c>
      <c r="J812" s="80"/>
      <c r="K812" s="27"/>
    </row>
    <row r="813" s="66" customFormat="1" ht="29" customHeight="1" spans="1:11">
      <c r="A813" s="27">
        <v>810</v>
      </c>
      <c r="B813" s="27" t="s">
        <v>879</v>
      </c>
      <c r="C813" s="27" t="s">
        <v>892</v>
      </c>
      <c r="D813" s="27" t="s">
        <v>22</v>
      </c>
      <c r="E813" s="27" t="s">
        <v>893</v>
      </c>
      <c r="F813" s="27" t="s">
        <v>47</v>
      </c>
      <c r="G813" s="27">
        <v>10000</v>
      </c>
      <c r="H813" s="28">
        <v>0.38</v>
      </c>
      <c r="I813" s="80">
        <f t="shared" si="14"/>
        <v>3800</v>
      </c>
      <c r="J813" s="80"/>
      <c r="K813" s="27"/>
    </row>
    <row r="814" s="66" customFormat="1" ht="29" customHeight="1" spans="1:11">
      <c r="A814" s="27">
        <v>811</v>
      </c>
      <c r="B814" s="27" t="s">
        <v>879</v>
      </c>
      <c r="C814" s="27" t="s">
        <v>894</v>
      </c>
      <c r="D814" s="27" t="s">
        <v>22</v>
      </c>
      <c r="E814" s="27" t="s">
        <v>893</v>
      </c>
      <c r="F814" s="27" t="s">
        <v>47</v>
      </c>
      <c r="G814" s="27">
        <v>4000</v>
      </c>
      <c r="H814" s="28">
        <v>0.38</v>
      </c>
      <c r="I814" s="80">
        <f t="shared" si="14"/>
        <v>1520</v>
      </c>
      <c r="J814" s="80"/>
      <c r="K814" s="27"/>
    </row>
    <row r="815" s="66" customFormat="1" ht="29" customHeight="1" spans="1:11">
      <c r="A815" s="27">
        <v>812</v>
      </c>
      <c r="B815" s="27" t="s">
        <v>879</v>
      </c>
      <c r="C815" s="27" t="s">
        <v>895</v>
      </c>
      <c r="D815" s="27" t="s">
        <v>22</v>
      </c>
      <c r="E815" s="27" t="s">
        <v>893</v>
      </c>
      <c r="F815" s="27" t="s">
        <v>47</v>
      </c>
      <c r="G815" s="27">
        <v>4000</v>
      </c>
      <c r="H815" s="28">
        <v>0.38</v>
      </c>
      <c r="I815" s="80">
        <f t="shared" si="14"/>
        <v>1520</v>
      </c>
      <c r="J815" s="80"/>
      <c r="K815" s="27"/>
    </row>
    <row r="816" s="66" customFormat="1" ht="29" customHeight="1" spans="1:11">
      <c r="A816" s="27">
        <v>813</v>
      </c>
      <c r="B816" s="27" t="s">
        <v>879</v>
      </c>
      <c r="C816" s="27" t="s">
        <v>896</v>
      </c>
      <c r="D816" s="27" t="s">
        <v>15</v>
      </c>
      <c r="E816" s="27" t="s">
        <v>893</v>
      </c>
      <c r="F816" s="27" t="s">
        <v>47</v>
      </c>
      <c r="G816" s="27">
        <v>10000</v>
      </c>
      <c r="H816" s="28">
        <v>0.2</v>
      </c>
      <c r="I816" s="80">
        <f t="shared" si="14"/>
        <v>2000</v>
      </c>
      <c r="J816" s="80"/>
      <c r="K816" s="27"/>
    </row>
    <row r="817" s="66" customFormat="1" ht="29" customHeight="1" spans="1:11">
      <c r="A817" s="27">
        <v>814</v>
      </c>
      <c r="B817" s="27" t="s">
        <v>879</v>
      </c>
      <c r="C817" s="27" t="s">
        <v>897</v>
      </c>
      <c r="D817" s="27" t="s">
        <v>15</v>
      </c>
      <c r="E817" s="27" t="s">
        <v>893</v>
      </c>
      <c r="F817" s="27" t="s">
        <v>47</v>
      </c>
      <c r="G817" s="27">
        <v>10000</v>
      </c>
      <c r="H817" s="28">
        <v>0.2</v>
      </c>
      <c r="I817" s="80">
        <f t="shared" si="14"/>
        <v>2000</v>
      </c>
      <c r="J817" s="80"/>
      <c r="K817" s="27"/>
    </row>
    <row r="818" s="66" customFormat="1" ht="29" customHeight="1" spans="1:11">
      <c r="A818" s="27">
        <v>815</v>
      </c>
      <c r="B818" s="27" t="s">
        <v>879</v>
      </c>
      <c r="C818" s="27" t="s">
        <v>898</v>
      </c>
      <c r="D818" s="27" t="s">
        <v>22</v>
      </c>
      <c r="E818" s="27" t="s">
        <v>893</v>
      </c>
      <c r="F818" s="27" t="s">
        <v>47</v>
      </c>
      <c r="G818" s="27">
        <v>2000</v>
      </c>
      <c r="H818" s="28">
        <v>0.38</v>
      </c>
      <c r="I818" s="80">
        <f t="shared" si="14"/>
        <v>760</v>
      </c>
      <c r="J818" s="80"/>
      <c r="K818" s="27"/>
    </row>
    <row r="819" s="66" customFormat="1" ht="29" customHeight="1" spans="1:11">
      <c r="A819" s="27">
        <v>816</v>
      </c>
      <c r="B819" s="27" t="s">
        <v>879</v>
      </c>
      <c r="C819" s="27" t="s">
        <v>899</v>
      </c>
      <c r="D819" s="27" t="s">
        <v>22</v>
      </c>
      <c r="E819" s="27" t="s">
        <v>893</v>
      </c>
      <c r="F819" s="27" t="s">
        <v>47</v>
      </c>
      <c r="G819" s="27">
        <v>10000</v>
      </c>
      <c r="H819" s="28">
        <v>0.38</v>
      </c>
      <c r="I819" s="80">
        <f t="shared" si="14"/>
        <v>3800</v>
      </c>
      <c r="J819" s="80"/>
      <c r="K819" s="27"/>
    </row>
    <row r="820" s="66" customFormat="1" ht="29" customHeight="1" spans="1:11">
      <c r="A820" s="27">
        <v>817</v>
      </c>
      <c r="B820" s="27" t="s">
        <v>879</v>
      </c>
      <c r="C820" s="62" t="s">
        <v>900</v>
      </c>
      <c r="D820" s="27" t="s">
        <v>22</v>
      </c>
      <c r="E820" s="27" t="s">
        <v>893</v>
      </c>
      <c r="F820" s="32" t="s">
        <v>47</v>
      </c>
      <c r="G820" s="45">
        <v>10000</v>
      </c>
      <c r="H820" s="37">
        <v>0.38</v>
      </c>
      <c r="I820" s="80">
        <f t="shared" si="14"/>
        <v>3800</v>
      </c>
      <c r="J820" s="80"/>
      <c r="K820" s="27"/>
    </row>
    <row r="821" s="66" customFormat="1" ht="29" customHeight="1" spans="1:11">
      <c r="A821" s="27">
        <v>818</v>
      </c>
      <c r="B821" s="27" t="s">
        <v>879</v>
      </c>
      <c r="C821" s="32" t="s">
        <v>901</v>
      </c>
      <c r="D821" s="27" t="s">
        <v>22</v>
      </c>
      <c r="E821" s="27" t="s">
        <v>893</v>
      </c>
      <c r="F821" s="32" t="s">
        <v>47</v>
      </c>
      <c r="G821" s="32">
        <v>6000</v>
      </c>
      <c r="H821" s="34">
        <v>0.38</v>
      </c>
      <c r="I821" s="80">
        <f t="shared" si="14"/>
        <v>2280</v>
      </c>
      <c r="J821" s="80"/>
      <c r="K821" s="27"/>
    </row>
    <row r="822" s="66" customFormat="1" ht="29" customHeight="1" spans="1:11">
      <c r="A822" s="27">
        <v>819</v>
      </c>
      <c r="B822" s="27" t="s">
        <v>879</v>
      </c>
      <c r="C822" s="32" t="s">
        <v>902</v>
      </c>
      <c r="D822" s="27" t="s">
        <v>22</v>
      </c>
      <c r="E822" s="27" t="s">
        <v>893</v>
      </c>
      <c r="F822" s="32" t="s">
        <v>47</v>
      </c>
      <c r="G822" s="32">
        <v>4000</v>
      </c>
      <c r="H822" s="34">
        <v>0.38</v>
      </c>
      <c r="I822" s="80">
        <f t="shared" si="14"/>
        <v>1520</v>
      </c>
      <c r="J822" s="80"/>
      <c r="K822" s="27"/>
    </row>
    <row r="823" s="66" customFormat="1" ht="29" customHeight="1" spans="1:11">
      <c r="A823" s="27">
        <v>820</v>
      </c>
      <c r="B823" s="27" t="s">
        <v>879</v>
      </c>
      <c r="C823" s="32" t="s">
        <v>903</v>
      </c>
      <c r="D823" s="27" t="s">
        <v>22</v>
      </c>
      <c r="E823" s="27" t="s">
        <v>893</v>
      </c>
      <c r="F823" s="32" t="s">
        <v>47</v>
      </c>
      <c r="G823" s="32">
        <v>12000</v>
      </c>
      <c r="H823" s="34">
        <v>0.38</v>
      </c>
      <c r="I823" s="80">
        <f t="shared" si="14"/>
        <v>4560</v>
      </c>
      <c r="J823" s="80"/>
      <c r="K823" s="27"/>
    </row>
    <row r="824" s="66" customFormat="1" ht="29" customHeight="1" spans="1:11">
      <c r="A824" s="27">
        <v>821</v>
      </c>
      <c r="B824" s="27" t="s">
        <v>879</v>
      </c>
      <c r="C824" s="32" t="s">
        <v>904</v>
      </c>
      <c r="D824" s="27" t="s">
        <v>22</v>
      </c>
      <c r="E824" s="27" t="s">
        <v>893</v>
      </c>
      <c r="F824" s="32" t="s">
        <v>47</v>
      </c>
      <c r="G824" s="32">
        <v>4000</v>
      </c>
      <c r="H824" s="34">
        <v>0.38</v>
      </c>
      <c r="I824" s="80">
        <f t="shared" si="14"/>
        <v>1520</v>
      </c>
      <c r="J824" s="80"/>
      <c r="K824" s="27"/>
    </row>
    <row r="825" s="66" customFormat="1" ht="29" customHeight="1" spans="1:11">
      <c r="A825" s="27">
        <v>822</v>
      </c>
      <c r="B825" s="27" t="s">
        <v>879</v>
      </c>
      <c r="C825" s="27" t="s">
        <v>905</v>
      </c>
      <c r="D825" s="27" t="s">
        <v>22</v>
      </c>
      <c r="E825" s="27" t="s">
        <v>893</v>
      </c>
      <c r="F825" s="27" t="s">
        <v>47</v>
      </c>
      <c r="G825" s="27">
        <v>4000</v>
      </c>
      <c r="H825" s="34">
        <v>0.32</v>
      </c>
      <c r="I825" s="80">
        <f t="shared" si="14"/>
        <v>1280</v>
      </c>
      <c r="J825" s="80"/>
      <c r="K825" s="27"/>
    </row>
    <row r="826" s="66" customFormat="1" ht="29" customHeight="1" spans="1:11">
      <c r="A826" s="27">
        <v>823</v>
      </c>
      <c r="B826" s="27" t="s">
        <v>879</v>
      </c>
      <c r="C826" s="27" t="s">
        <v>906</v>
      </c>
      <c r="D826" s="27" t="s">
        <v>22</v>
      </c>
      <c r="E826" s="27" t="s">
        <v>893</v>
      </c>
      <c r="F826" s="27" t="s">
        <v>47</v>
      </c>
      <c r="G826" s="27">
        <v>4000</v>
      </c>
      <c r="H826" s="34">
        <v>0.32</v>
      </c>
      <c r="I826" s="80">
        <f t="shared" si="14"/>
        <v>1280</v>
      </c>
      <c r="J826" s="80"/>
      <c r="K826" s="27"/>
    </row>
    <row r="827" s="66" customFormat="1" ht="29" customHeight="1" spans="1:11">
      <c r="A827" s="27">
        <v>824</v>
      </c>
      <c r="B827" s="27" t="s">
        <v>879</v>
      </c>
      <c r="C827" s="32" t="s">
        <v>907</v>
      </c>
      <c r="D827" s="27" t="s">
        <v>22</v>
      </c>
      <c r="E827" s="27" t="s">
        <v>893</v>
      </c>
      <c r="F827" s="32" t="s">
        <v>47</v>
      </c>
      <c r="G827" s="32">
        <v>10000</v>
      </c>
      <c r="H827" s="34">
        <v>0.38</v>
      </c>
      <c r="I827" s="80">
        <f t="shared" si="14"/>
        <v>3800</v>
      </c>
      <c r="J827" s="80"/>
      <c r="K827" s="27"/>
    </row>
    <row r="828" s="66" customFormat="1" ht="29" customHeight="1" spans="1:11">
      <c r="A828" s="27">
        <v>825</v>
      </c>
      <c r="B828" s="27" t="s">
        <v>879</v>
      </c>
      <c r="C828" s="32" t="s">
        <v>908</v>
      </c>
      <c r="D828" s="27" t="s">
        <v>22</v>
      </c>
      <c r="E828" s="27" t="s">
        <v>893</v>
      </c>
      <c r="F828" s="32" t="s">
        <v>47</v>
      </c>
      <c r="G828" s="32">
        <v>10000</v>
      </c>
      <c r="H828" s="34">
        <v>0.38</v>
      </c>
      <c r="I828" s="80">
        <f t="shared" si="14"/>
        <v>3800</v>
      </c>
      <c r="J828" s="80"/>
      <c r="K828" s="27"/>
    </row>
    <row r="829" s="66" customFormat="1" ht="29" customHeight="1" spans="1:11">
      <c r="A829" s="27">
        <v>826</v>
      </c>
      <c r="B829" s="27" t="s">
        <v>879</v>
      </c>
      <c r="C829" s="32" t="s">
        <v>909</v>
      </c>
      <c r="D829" s="27" t="s">
        <v>22</v>
      </c>
      <c r="E829" s="27" t="s">
        <v>893</v>
      </c>
      <c r="F829" s="32" t="s">
        <v>47</v>
      </c>
      <c r="G829" s="32">
        <v>10000</v>
      </c>
      <c r="H829" s="34">
        <v>0.38</v>
      </c>
      <c r="I829" s="80">
        <f t="shared" si="14"/>
        <v>3800</v>
      </c>
      <c r="J829" s="80"/>
      <c r="K829" s="27"/>
    </row>
    <row r="830" s="66" customFormat="1" ht="29" customHeight="1" spans="1:11">
      <c r="A830" s="27">
        <v>827</v>
      </c>
      <c r="B830" s="27" t="s">
        <v>879</v>
      </c>
      <c r="C830" s="32" t="s">
        <v>910</v>
      </c>
      <c r="D830" s="27" t="s">
        <v>22</v>
      </c>
      <c r="E830" s="27" t="s">
        <v>893</v>
      </c>
      <c r="F830" s="32" t="s">
        <v>47</v>
      </c>
      <c r="G830" s="32">
        <v>10000</v>
      </c>
      <c r="H830" s="34">
        <v>0.38</v>
      </c>
      <c r="I830" s="80">
        <f t="shared" si="14"/>
        <v>3800</v>
      </c>
      <c r="J830" s="80"/>
      <c r="K830" s="27"/>
    </row>
    <row r="831" s="66" customFormat="1" ht="29" customHeight="1" spans="1:11">
      <c r="A831" s="27">
        <v>828</v>
      </c>
      <c r="B831" s="27" t="s">
        <v>879</v>
      </c>
      <c r="C831" s="32" t="s">
        <v>911</v>
      </c>
      <c r="D831" s="27" t="s">
        <v>22</v>
      </c>
      <c r="E831" s="27" t="s">
        <v>353</v>
      </c>
      <c r="F831" s="32" t="s">
        <v>17</v>
      </c>
      <c r="G831" s="32">
        <v>600</v>
      </c>
      <c r="H831" s="34">
        <v>11</v>
      </c>
      <c r="I831" s="80">
        <f t="shared" si="14"/>
        <v>6600</v>
      </c>
      <c r="J831" s="80"/>
      <c r="K831" s="27"/>
    </row>
    <row r="832" s="66" customFormat="1" ht="29" customHeight="1" spans="1:11">
      <c r="A832" s="27">
        <v>829</v>
      </c>
      <c r="B832" s="27" t="s">
        <v>879</v>
      </c>
      <c r="C832" s="27" t="s">
        <v>912</v>
      </c>
      <c r="D832" s="27" t="s">
        <v>15</v>
      </c>
      <c r="E832" s="27" t="s">
        <v>913</v>
      </c>
      <c r="F832" s="27" t="s">
        <v>47</v>
      </c>
      <c r="G832" s="27">
        <v>60000</v>
      </c>
      <c r="H832" s="34">
        <v>0.2</v>
      </c>
      <c r="I832" s="80">
        <f t="shared" si="14"/>
        <v>12000</v>
      </c>
      <c r="J832" s="80"/>
      <c r="K832" s="27"/>
    </row>
    <row r="833" s="66" customFormat="1" ht="29" customHeight="1" spans="1:11">
      <c r="A833" s="27">
        <v>830</v>
      </c>
      <c r="B833" s="27" t="s">
        <v>879</v>
      </c>
      <c r="C833" s="32" t="s">
        <v>914</v>
      </c>
      <c r="D833" s="27" t="s">
        <v>915</v>
      </c>
      <c r="E833" s="27" t="s">
        <v>142</v>
      </c>
      <c r="F833" s="32" t="s">
        <v>17</v>
      </c>
      <c r="G833" s="32">
        <v>600</v>
      </c>
      <c r="H833" s="34">
        <v>4.8</v>
      </c>
      <c r="I833" s="80">
        <f t="shared" si="14"/>
        <v>2880</v>
      </c>
      <c r="J833" s="80"/>
      <c r="K833" s="27"/>
    </row>
    <row r="834" s="66" customFormat="1" ht="29" customHeight="1" spans="1:11">
      <c r="A834" s="27">
        <v>831</v>
      </c>
      <c r="B834" s="27" t="s">
        <v>879</v>
      </c>
      <c r="C834" s="62" t="s">
        <v>916</v>
      </c>
      <c r="D834" s="27" t="s">
        <v>915</v>
      </c>
      <c r="E834" s="27" t="s">
        <v>142</v>
      </c>
      <c r="F834" s="45" t="s">
        <v>17</v>
      </c>
      <c r="G834" s="45">
        <v>600</v>
      </c>
      <c r="H834" s="37">
        <v>4.8</v>
      </c>
      <c r="I834" s="80">
        <f t="shared" si="14"/>
        <v>2880</v>
      </c>
      <c r="J834" s="80"/>
      <c r="K834" s="27"/>
    </row>
    <row r="835" s="66" customFormat="1" ht="29" customHeight="1" spans="1:11">
      <c r="A835" s="27">
        <v>832</v>
      </c>
      <c r="B835" s="27" t="s">
        <v>879</v>
      </c>
      <c r="C835" s="32" t="s">
        <v>917</v>
      </c>
      <c r="D835" s="27" t="s">
        <v>887</v>
      </c>
      <c r="E835" s="27" t="s">
        <v>888</v>
      </c>
      <c r="F835" s="32" t="s">
        <v>17</v>
      </c>
      <c r="G835" s="32">
        <v>3000</v>
      </c>
      <c r="H835" s="34">
        <v>1.2</v>
      </c>
      <c r="I835" s="80">
        <f t="shared" si="14"/>
        <v>3600</v>
      </c>
      <c r="J835" s="80"/>
      <c r="K835" s="27"/>
    </row>
    <row r="836" s="66" customFormat="1" ht="29" customHeight="1" spans="1:11">
      <c r="A836" s="27">
        <v>833</v>
      </c>
      <c r="B836" s="27" t="s">
        <v>879</v>
      </c>
      <c r="C836" s="27" t="s">
        <v>918</v>
      </c>
      <c r="D836" s="27" t="s">
        <v>15</v>
      </c>
      <c r="E836" s="27" t="s">
        <v>353</v>
      </c>
      <c r="F836" s="27" t="s">
        <v>17</v>
      </c>
      <c r="G836" s="27">
        <v>200</v>
      </c>
      <c r="H836" s="28">
        <v>8</v>
      </c>
      <c r="I836" s="80">
        <f t="shared" ref="I836:I899" si="15">H836*G836</f>
        <v>1600</v>
      </c>
      <c r="J836" s="80"/>
      <c r="K836" s="27"/>
    </row>
    <row r="837" s="66" customFormat="1" ht="29" customHeight="1" spans="1:11">
      <c r="A837" s="27">
        <v>834</v>
      </c>
      <c r="B837" s="27" t="s">
        <v>879</v>
      </c>
      <c r="C837" s="45" t="s">
        <v>919</v>
      </c>
      <c r="D837" s="27" t="s">
        <v>22</v>
      </c>
      <c r="E837" s="27" t="s">
        <v>920</v>
      </c>
      <c r="F837" s="45" t="s">
        <v>17</v>
      </c>
      <c r="G837" s="45">
        <v>2000</v>
      </c>
      <c r="H837" s="37">
        <v>5</v>
      </c>
      <c r="I837" s="80">
        <f t="shared" si="15"/>
        <v>10000</v>
      </c>
      <c r="J837" s="80"/>
      <c r="K837" s="27"/>
    </row>
    <row r="838" s="66" customFormat="1" ht="29" customHeight="1" spans="1:11">
      <c r="A838" s="27">
        <v>835</v>
      </c>
      <c r="B838" s="27" t="s">
        <v>879</v>
      </c>
      <c r="C838" s="32" t="s">
        <v>921</v>
      </c>
      <c r="D838" s="27" t="s">
        <v>22</v>
      </c>
      <c r="E838" s="27" t="s">
        <v>922</v>
      </c>
      <c r="F838" s="32" t="s">
        <v>17</v>
      </c>
      <c r="G838" s="32">
        <v>2000</v>
      </c>
      <c r="H838" s="34">
        <v>4</v>
      </c>
      <c r="I838" s="80">
        <f t="shared" si="15"/>
        <v>8000</v>
      </c>
      <c r="J838" s="80"/>
      <c r="K838" s="27"/>
    </row>
    <row r="839" s="66" customFormat="1" ht="29" customHeight="1" spans="1:11">
      <c r="A839" s="27">
        <v>836</v>
      </c>
      <c r="B839" s="27" t="s">
        <v>879</v>
      </c>
      <c r="C839" s="27" t="s">
        <v>923</v>
      </c>
      <c r="D839" s="27" t="s">
        <v>924</v>
      </c>
      <c r="E839" s="27" t="s">
        <v>925</v>
      </c>
      <c r="F839" s="27" t="s">
        <v>47</v>
      </c>
      <c r="G839" s="27">
        <v>2000</v>
      </c>
      <c r="H839" s="34">
        <v>0.7</v>
      </c>
      <c r="I839" s="80">
        <f t="shared" si="15"/>
        <v>1400</v>
      </c>
      <c r="J839" s="80"/>
      <c r="K839" s="27"/>
    </row>
    <row r="840" s="66" customFormat="1" ht="29" customHeight="1" spans="1:11">
      <c r="A840" s="27">
        <v>837</v>
      </c>
      <c r="B840" s="27" t="s">
        <v>879</v>
      </c>
      <c r="C840" s="32" t="s">
        <v>191</v>
      </c>
      <c r="D840" s="27" t="s">
        <v>161</v>
      </c>
      <c r="E840" s="27" t="s">
        <v>190</v>
      </c>
      <c r="F840" s="27" t="s">
        <v>17</v>
      </c>
      <c r="G840" s="32">
        <v>20</v>
      </c>
      <c r="H840" s="37">
        <v>18</v>
      </c>
      <c r="I840" s="80">
        <f t="shared" si="15"/>
        <v>360</v>
      </c>
      <c r="J840" s="80"/>
      <c r="K840" s="27"/>
    </row>
    <row r="841" s="66" customFormat="1" ht="29" customHeight="1" spans="1:11">
      <c r="A841" s="27">
        <v>838</v>
      </c>
      <c r="B841" s="27" t="s">
        <v>879</v>
      </c>
      <c r="C841" s="32" t="s">
        <v>926</v>
      </c>
      <c r="D841" s="27" t="s">
        <v>22</v>
      </c>
      <c r="E841" s="27" t="s">
        <v>142</v>
      </c>
      <c r="F841" s="32" t="s">
        <v>17</v>
      </c>
      <c r="G841" s="32">
        <v>150</v>
      </c>
      <c r="H841" s="34">
        <v>10</v>
      </c>
      <c r="I841" s="80">
        <f t="shared" si="15"/>
        <v>1500</v>
      </c>
      <c r="J841" s="80"/>
      <c r="K841" s="27"/>
    </row>
    <row r="842" s="66" customFormat="1" ht="29" customHeight="1" spans="1:11">
      <c r="A842" s="27">
        <v>839</v>
      </c>
      <c r="B842" s="27" t="s">
        <v>879</v>
      </c>
      <c r="C842" s="32" t="s">
        <v>927</v>
      </c>
      <c r="D842" s="27" t="s">
        <v>22</v>
      </c>
      <c r="E842" s="27" t="s">
        <v>142</v>
      </c>
      <c r="F842" s="32" t="s">
        <v>17</v>
      </c>
      <c r="G842" s="32">
        <v>150</v>
      </c>
      <c r="H842" s="34">
        <v>10</v>
      </c>
      <c r="I842" s="80">
        <f t="shared" si="15"/>
        <v>1500</v>
      </c>
      <c r="J842" s="80"/>
      <c r="K842" s="27"/>
    </row>
    <row r="843" s="66" customFormat="1" ht="29" customHeight="1" spans="1:11">
      <c r="A843" s="27">
        <v>840</v>
      </c>
      <c r="B843" s="27" t="s">
        <v>879</v>
      </c>
      <c r="C843" s="32" t="s">
        <v>391</v>
      </c>
      <c r="D843" s="27" t="s">
        <v>22</v>
      </c>
      <c r="E843" s="27" t="s">
        <v>134</v>
      </c>
      <c r="F843" s="32" t="s">
        <v>17</v>
      </c>
      <c r="G843" s="32">
        <v>40</v>
      </c>
      <c r="H843" s="28">
        <v>7</v>
      </c>
      <c r="I843" s="80">
        <f t="shared" si="15"/>
        <v>280</v>
      </c>
      <c r="J843" s="80"/>
      <c r="K843" s="27"/>
    </row>
    <row r="844" s="66" customFormat="1" ht="29" customHeight="1" spans="1:11">
      <c r="A844" s="27">
        <v>841</v>
      </c>
      <c r="B844" s="27" t="s">
        <v>879</v>
      </c>
      <c r="C844" s="27" t="s">
        <v>928</v>
      </c>
      <c r="D844" s="27" t="s">
        <v>929</v>
      </c>
      <c r="E844" s="27" t="s">
        <v>930</v>
      </c>
      <c r="F844" s="27" t="s">
        <v>47</v>
      </c>
      <c r="G844" s="27">
        <v>30000</v>
      </c>
      <c r="H844" s="34">
        <v>0.5</v>
      </c>
      <c r="I844" s="80">
        <f t="shared" si="15"/>
        <v>15000</v>
      </c>
      <c r="J844" s="80"/>
      <c r="K844" s="27"/>
    </row>
    <row r="845" s="66" customFormat="1" ht="29" customHeight="1" spans="1:11">
      <c r="A845" s="27">
        <v>842</v>
      </c>
      <c r="B845" s="27" t="s">
        <v>879</v>
      </c>
      <c r="C845" s="27" t="s">
        <v>14</v>
      </c>
      <c r="D845" s="27" t="s">
        <v>15</v>
      </c>
      <c r="E845" s="27" t="s">
        <v>16</v>
      </c>
      <c r="F845" s="27" t="s">
        <v>17</v>
      </c>
      <c r="G845" s="27">
        <v>1500</v>
      </c>
      <c r="H845" s="28">
        <v>3</v>
      </c>
      <c r="I845" s="80">
        <f t="shared" si="15"/>
        <v>4500</v>
      </c>
      <c r="J845" s="80"/>
      <c r="K845" s="27"/>
    </row>
    <row r="846" s="66" customFormat="1" ht="29" customHeight="1" spans="1:11">
      <c r="A846" s="27">
        <v>843</v>
      </c>
      <c r="B846" s="27" t="s">
        <v>879</v>
      </c>
      <c r="C846" s="27" t="s">
        <v>931</v>
      </c>
      <c r="D846" s="27" t="s">
        <v>924</v>
      </c>
      <c r="E846" s="27" t="s">
        <v>142</v>
      </c>
      <c r="F846" s="27" t="s">
        <v>17</v>
      </c>
      <c r="G846" s="27">
        <v>60</v>
      </c>
      <c r="H846" s="34">
        <v>20</v>
      </c>
      <c r="I846" s="80">
        <f t="shared" si="15"/>
        <v>1200</v>
      </c>
      <c r="J846" s="80"/>
      <c r="K846" s="27"/>
    </row>
    <row r="847" s="66" customFormat="1" ht="29" customHeight="1" spans="1:11">
      <c r="A847" s="27">
        <v>844</v>
      </c>
      <c r="B847" s="27" t="s">
        <v>879</v>
      </c>
      <c r="C847" s="27" t="s">
        <v>141</v>
      </c>
      <c r="D847" s="27" t="s">
        <v>22</v>
      </c>
      <c r="E847" s="27" t="s">
        <v>142</v>
      </c>
      <c r="F847" s="27" t="s">
        <v>17</v>
      </c>
      <c r="G847" s="27">
        <v>300</v>
      </c>
      <c r="H847" s="37">
        <v>5</v>
      </c>
      <c r="I847" s="80">
        <f t="shared" si="15"/>
        <v>1500</v>
      </c>
      <c r="J847" s="80"/>
      <c r="K847" s="27"/>
    </row>
    <row r="848" s="66" customFormat="1" ht="29" customHeight="1" spans="1:11">
      <c r="A848" s="27">
        <v>845</v>
      </c>
      <c r="B848" s="27" t="s">
        <v>879</v>
      </c>
      <c r="C848" s="32" t="s">
        <v>31</v>
      </c>
      <c r="D848" s="27" t="s">
        <v>22</v>
      </c>
      <c r="E848" s="27" t="s">
        <v>32</v>
      </c>
      <c r="F848" s="32" t="s">
        <v>17</v>
      </c>
      <c r="G848" s="32">
        <v>100</v>
      </c>
      <c r="H848" s="28">
        <v>8.2</v>
      </c>
      <c r="I848" s="80">
        <f t="shared" si="15"/>
        <v>820</v>
      </c>
      <c r="J848" s="80"/>
      <c r="K848" s="27"/>
    </row>
    <row r="849" s="66" customFormat="1" ht="29" customHeight="1" spans="1:11">
      <c r="A849" s="27">
        <v>846</v>
      </c>
      <c r="B849" s="27" t="s">
        <v>879</v>
      </c>
      <c r="C849" s="27" t="s">
        <v>531</v>
      </c>
      <c r="D849" s="27" t="s">
        <v>22</v>
      </c>
      <c r="E849" s="27" t="s">
        <v>142</v>
      </c>
      <c r="F849" s="32" t="s">
        <v>17</v>
      </c>
      <c r="G849" s="32">
        <v>100</v>
      </c>
      <c r="H849" s="28">
        <v>6</v>
      </c>
      <c r="I849" s="80">
        <f t="shared" si="15"/>
        <v>600</v>
      </c>
      <c r="J849" s="80"/>
      <c r="K849" s="27"/>
    </row>
    <row r="850" s="66" customFormat="1" ht="29" customHeight="1" spans="1:11">
      <c r="A850" s="27">
        <v>847</v>
      </c>
      <c r="B850" s="27" t="s">
        <v>879</v>
      </c>
      <c r="C850" s="32" t="s">
        <v>932</v>
      </c>
      <c r="D850" s="27" t="s">
        <v>22</v>
      </c>
      <c r="E850" s="27" t="s">
        <v>142</v>
      </c>
      <c r="F850" s="32" t="s">
        <v>17</v>
      </c>
      <c r="G850" s="32">
        <v>300</v>
      </c>
      <c r="H850" s="34">
        <v>10</v>
      </c>
      <c r="I850" s="80">
        <f t="shared" si="15"/>
        <v>3000</v>
      </c>
      <c r="J850" s="80"/>
      <c r="K850" s="27"/>
    </row>
    <row r="851" s="66" customFormat="1" ht="29" customHeight="1" spans="1:11">
      <c r="A851" s="27">
        <v>848</v>
      </c>
      <c r="B851" s="27" t="s">
        <v>879</v>
      </c>
      <c r="C851" s="45" t="s">
        <v>933</v>
      </c>
      <c r="D851" s="27" t="s">
        <v>15</v>
      </c>
      <c r="E851" s="27" t="s">
        <v>142</v>
      </c>
      <c r="F851" s="45" t="s">
        <v>17</v>
      </c>
      <c r="G851" s="45">
        <v>100</v>
      </c>
      <c r="H851" s="37">
        <v>8</v>
      </c>
      <c r="I851" s="80">
        <f t="shared" si="15"/>
        <v>800</v>
      </c>
      <c r="J851" s="80"/>
      <c r="K851" s="27"/>
    </row>
    <row r="852" s="66" customFormat="1" ht="29" customHeight="1" spans="1:11">
      <c r="A852" s="27">
        <v>849</v>
      </c>
      <c r="B852" s="27" t="s">
        <v>879</v>
      </c>
      <c r="C852" s="27" t="s">
        <v>705</v>
      </c>
      <c r="D852" s="27" t="s">
        <v>22</v>
      </c>
      <c r="E852" s="27" t="s">
        <v>34</v>
      </c>
      <c r="F852" s="27" t="s">
        <v>17</v>
      </c>
      <c r="G852" s="45">
        <v>50000</v>
      </c>
      <c r="H852" s="28">
        <v>1.2</v>
      </c>
      <c r="I852" s="80">
        <f t="shared" si="15"/>
        <v>60000</v>
      </c>
      <c r="J852" s="80"/>
      <c r="K852" s="27"/>
    </row>
    <row r="853" s="66" customFormat="1" ht="29" customHeight="1" spans="1:11">
      <c r="A853" s="27">
        <v>850</v>
      </c>
      <c r="B853" s="27" t="s">
        <v>879</v>
      </c>
      <c r="C853" s="27" t="s">
        <v>934</v>
      </c>
      <c r="D853" s="27" t="s">
        <v>935</v>
      </c>
      <c r="E853" s="27" t="s">
        <v>936</v>
      </c>
      <c r="F853" s="27" t="s">
        <v>199</v>
      </c>
      <c r="G853" s="27">
        <v>40000</v>
      </c>
      <c r="H853" s="34">
        <v>1.4</v>
      </c>
      <c r="I853" s="80">
        <f t="shared" si="15"/>
        <v>56000</v>
      </c>
      <c r="J853" s="80"/>
      <c r="K853" s="27"/>
    </row>
    <row r="854" s="66" customFormat="1" ht="29" customHeight="1" spans="1:11">
      <c r="A854" s="27">
        <v>851</v>
      </c>
      <c r="B854" s="27" t="s">
        <v>879</v>
      </c>
      <c r="C854" s="32" t="s">
        <v>121</v>
      </c>
      <c r="D854" s="28" t="s">
        <v>122</v>
      </c>
      <c r="E854" s="27" t="s">
        <v>630</v>
      </c>
      <c r="F854" s="32" t="s">
        <v>105</v>
      </c>
      <c r="G854" s="32">
        <v>30000</v>
      </c>
      <c r="H854" s="28">
        <v>0.8</v>
      </c>
      <c r="I854" s="80">
        <f t="shared" si="15"/>
        <v>24000</v>
      </c>
      <c r="J854" s="80"/>
      <c r="K854" s="27"/>
    </row>
    <row r="855" s="66" customFormat="1" ht="29" customHeight="1" spans="1:11">
      <c r="A855" s="27">
        <v>852</v>
      </c>
      <c r="B855" s="27" t="s">
        <v>879</v>
      </c>
      <c r="C855" s="54" t="s">
        <v>652</v>
      </c>
      <c r="D855" s="27" t="s">
        <v>22</v>
      </c>
      <c r="E855" s="27" t="s">
        <v>653</v>
      </c>
      <c r="F855" s="32" t="s">
        <v>47</v>
      </c>
      <c r="G855" s="32">
        <v>30000</v>
      </c>
      <c r="H855" s="34">
        <v>0.57</v>
      </c>
      <c r="I855" s="80">
        <f t="shared" si="15"/>
        <v>17100</v>
      </c>
      <c r="J855" s="80"/>
      <c r="K855" s="27"/>
    </row>
    <row r="856" s="66" customFormat="1" ht="29" customHeight="1" spans="1:11">
      <c r="A856" s="27">
        <v>853</v>
      </c>
      <c r="B856" s="27" t="s">
        <v>879</v>
      </c>
      <c r="C856" s="27" t="s">
        <v>452</v>
      </c>
      <c r="D856" s="27" t="s">
        <v>161</v>
      </c>
      <c r="E856" s="27" t="s">
        <v>451</v>
      </c>
      <c r="F856" s="51" t="s">
        <v>47</v>
      </c>
      <c r="G856" s="51">
        <v>10000</v>
      </c>
      <c r="H856" s="28">
        <v>0.42</v>
      </c>
      <c r="I856" s="80">
        <f t="shared" si="15"/>
        <v>4200</v>
      </c>
      <c r="J856" s="80"/>
      <c r="K856" s="27"/>
    </row>
    <row r="857" s="66" customFormat="1" ht="29" customHeight="1" spans="1:11">
      <c r="A857" s="27">
        <v>854</v>
      </c>
      <c r="B857" s="27" t="s">
        <v>879</v>
      </c>
      <c r="C857" s="27" t="s">
        <v>511</v>
      </c>
      <c r="D857" s="27" t="s">
        <v>22</v>
      </c>
      <c r="E857" s="27" t="s">
        <v>512</v>
      </c>
      <c r="F857" s="51" t="s">
        <v>17</v>
      </c>
      <c r="G857" s="51">
        <v>200</v>
      </c>
      <c r="H857" s="28">
        <v>8</v>
      </c>
      <c r="I857" s="80">
        <f t="shared" si="15"/>
        <v>1600</v>
      </c>
      <c r="J857" s="80"/>
      <c r="K857" s="27"/>
    </row>
    <row r="858" s="66" customFormat="1" ht="29" customHeight="1" spans="1:11">
      <c r="A858" s="27">
        <v>855</v>
      </c>
      <c r="B858" s="27" t="s">
        <v>937</v>
      </c>
      <c r="C858" s="27" t="s">
        <v>938</v>
      </c>
      <c r="D858" s="27" t="s">
        <v>22</v>
      </c>
      <c r="E858" s="27" t="s">
        <v>939</v>
      </c>
      <c r="F858" s="27" t="s">
        <v>47</v>
      </c>
      <c r="G858" s="27">
        <v>3000</v>
      </c>
      <c r="H858" s="28">
        <v>0.5</v>
      </c>
      <c r="I858" s="80">
        <f t="shared" si="15"/>
        <v>1500</v>
      </c>
      <c r="J858" s="80">
        <f>SUM(I858:I884)</f>
        <v>28280</v>
      </c>
      <c r="K858" s="27"/>
    </row>
    <row r="859" s="66" customFormat="1" ht="29" customHeight="1" spans="1:11">
      <c r="A859" s="27">
        <v>856</v>
      </c>
      <c r="B859" s="27" t="s">
        <v>937</v>
      </c>
      <c r="C859" s="27" t="s">
        <v>644</v>
      </c>
      <c r="D859" s="27" t="s">
        <v>645</v>
      </c>
      <c r="E859" s="27" t="s">
        <v>646</v>
      </c>
      <c r="F859" s="27" t="s">
        <v>199</v>
      </c>
      <c r="G859" s="27">
        <v>50000</v>
      </c>
      <c r="H859" s="28">
        <v>0.08</v>
      </c>
      <c r="I859" s="80">
        <f t="shared" si="15"/>
        <v>4000</v>
      </c>
      <c r="J859" s="80"/>
      <c r="K859" s="27"/>
    </row>
    <row r="860" s="66" customFormat="1" ht="29" customHeight="1" spans="1:11">
      <c r="A860" s="27">
        <v>857</v>
      </c>
      <c r="B860" s="27" t="s">
        <v>937</v>
      </c>
      <c r="C860" s="27" t="s">
        <v>14</v>
      </c>
      <c r="D860" s="27" t="s">
        <v>940</v>
      </c>
      <c r="E860" s="27" t="s">
        <v>560</v>
      </c>
      <c r="F860" s="27" t="s">
        <v>17</v>
      </c>
      <c r="G860" s="27">
        <v>30</v>
      </c>
      <c r="H860" s="28">
        <v>3</v>
      </c>
      <c r="I860" s="80">
        <f t="shared" si="15"/>
        <v>90</v>
      </c>
      <c r="J860" s="80"/>
      <c r="K860" s="27"/>
    </row>
    <row r="861" s="66" customFormat="1" ht="29" customHeight="1" spans="1:11">
      <c r="A861" s="27">
        <v>858</v>
      </c>
      <c r="B861" s="27" t="s">
        <v>937</v>
      </c>
      <c r="C861" s="27" t="s">
        <v>559</v>
      </c>
      <c r="D861" s="27" t="s">
        <v>15</v>
      </c>
      <c r="E861" s="27" t="s">
        <v>560</v>
      </c>
      <c r="F861" s="27" t="s">
        <v>17</v>
      </c>
      <c r="G861" s="27">
        <v>30</v>
      </c>
      <c r="H861" s="28">
        <v>3</v>
      </c>
      <c r="I861" s="80">
        <f t="shared" si="15"/>
        <v>90</v>
      </c>
      <c r="J861" s="80"/>
      <c r="K861" s="27"/>
    </row>
    <row r="862" s="66" customFormat="1" ht="29" customHeight="1" spans="1:11">
      <c r="A862" s="27">
        <v>859</v>
      </c>
      <c r="B862" s="27" t="s">
        <v>937</v>
      </c>
      <c r="C862" s="27" t="s">
        <v>121</v>
      </c>
      <c r="D862" s="28" t="s">
        <v>122</v>
      </c>
      <c r="E862" s="27" t="s">
        <v>630</v>
      </c>
      <c r="F862" s="32" t="s">
        <v>105</v>
      </c>
      <c r="G862" s="27">
        <v>3000</v>
      </c>
      <c r="H862" s="28">
        <v>0.8</v>
      </c>
      <c r="I862" s="80">
        <f t="shared" si="15"/>
        <v>2400</v>
      </c>
      <c r="J862" s="80"/>
      <c r="K862" s="27"/>
    </row>
    <row r="863" s="66" customFormat="1" ht="29" customHeight="1" spans="1:11">
      <c r="A863" s="27">
        <v>860</v>
      </c>
      <c r="B863" s="27" t="s">
        <v>937</v>
      </c>
      <c r="C863" s="27" t="s">
        <v>705</v>
      </c>
      <c r="D863" s="27" t="s">
        <v>22</v>
      </c>
      <c r="E863" s="27" t="s">
        <v>34</v>
      </c>
      <c r="F863" s="27" t="s">
        <v>17</v>
      </c>
      <c r="G863" s="27">
        <v>10000</v>
      </c>
      <c r="H863" s="28">
        <v>1.2</v>
      </c>
      <c r="I863" s="80">
        <f t="shared" si="15"/>
        <v>12000</v>
      </c>
      <c r="J863" s="80"/>
      <c r="K863" s="27"/>
    </row>
    <row r="864" s="66" customFormat="1" ht="29" customHeight="1" spans="1:11">
      <c r="A864" s="27">
        <v>861</v>
      </c>
      <c r="B864" s="27" t="s">
        <v>937</v>
      </c>
      <c r="C864" s="27" t="s">
        <v>696</v>
      </c>
      <c r="D864" s="27" t="s">
        <v>22</v>
      </c>
      <c r="E864" s="27" t="s">
        <v>134</v>
      </c>
      <c r="F864" s="27" t="s">
        <v>17</v>
      </c>
      <c r="G864" s="27">
        <v>60</v>
      </c>
      <c r="H864" s="28">
        <v>5</v>
      </c>
      <c r="I864" s="80">
        <f t="shared" si="15"/>
        <v>300</v>
      </c>
      <c r="J864" s="80"/>
      <c r="K864" s="27"/>
    </row>
    <row r="865" s="66" customFormat="1" ht="29" customHeight="1" spans="1:11">
      <c r="A865" s="27">
        <v>862</v>
      </c>
      <c r="B865" s="27" t="s">
        <v>937</v>
      </c>
      <c r="C865" s="27" t="s">
        <v>231</v>
      </c>
      <c r="D865" s="48" t="s">
        <v>22</v>
      </c>
      <c r="E865" s="27" t="s">
        <v>134</v>
      </c>
      <c r="F865" s="48" t="s">
        <v>17</v>
      </c>
      <c r="G865" s="27">
        <v>150</v>
      </c>
      <c r="H865" s="28">
        <v>3.5</v>
      </c>
      <c r="I865" s="80">
        <f t="shared" si="15"/>
        <v>525</v>
      </c>
      <c r="J865" s="80"/>
      <c r="K865" s="27"/>
    </row>
    <row r="866" s="66" customFormat="1" ht="29" customHeight="1" spans="1:11">
      <c r="A866" s="27">
        <v>863</v>
      </c>
      <c r="B866" s="27" t="s">
        <v>937</v>
      </c>
      <c r="C866" s="27" t="s">
        <v>471</v>
      </c>
      <c r="D866" s="27" t="s">
        <v>472</v>
      </c>
      <c r="E866" s="27" t="s">
        <v>473</v>
      </c>
      <c r="F866" s="27" t="s">
        <v>17</v>
      </c>
      <c r="G866" s="27">
        <v>30</v>
      </c>
      <c r="H866" s="28">
        <v>5</v>
      </c>
      <c r="I866" s="80">
        <f t="shared" si="15"/>
        <v>150</v>
      </c>
      <c r="J866" s="80"/>
      <c r="K866" s="27"/>
    </row>
    <row r="867" s="66" customFormat="1" ht="29" customHeight="1" spans="1:11">
      <c r="A867" s="27">
        <v>864</v>
      </c>
      <c r="B867" s="27" t="s">
        <v>937</v>
      </c>
      <c r="C867" s="32" t="s">
        <v>75</v>
      </c>
      <c r="D867" s="27" t="s">
        <v>22</v>
      </c>
      <c r="E867" s="27" t="s">
        <v>74</v>
      </c>
      <c r="F867" s="32" t="s">
        <v>53</v>
      </c>
      <c r="G867" s="33">
        <v>90</v>
      </c>
      <c r="H867" s="34">
        <v>7</v>
      </c>
      <c r="I867" s="80">
        <f t="shared" si="15"/>
        <v>630</v>
      </c>
      <c r="J867" s="80"/>
      <c r="K867" s="27"/>
    </row>
    <row r="868" s="66" customFormat="1" ht="29" customHeight="1" spans="1:11">
      <c r="A868" s="27">
        <v>865</v>
      </c>
      <c r="B868" s="27" t="s">
        <v>937</v>
      </c>
      <c r="C868" s="27" t="s">
        <v>513</v>
      </c>
      <c r="D868" s="27" t="s">
        <v>22</v>
      </c>
      <c r="E868" s="27" t="s">
        <v>473</v>
      </c>
      <c r="F868" s="27" t="s">
        <v>17</v>
      </c>
      <c r="G868" s="27">
        <v>70</v>
      </c>
      <c r="H868" s="28">
        <v>9.5</v>
      </c>
      <c r="I868" s="80">
        <f t="shared" si="15"/>
        <v>665</v>
      </c>
      <c r="J868" s="80"/>
      <c r="K868" s="27"/>
    </row>
    <row r="869" s="66" customFormat="1" ht="29" customHeight="1" spans="1:11">
      <c r="A869" s="27">
        <v>866</v>
      </c>
      <c r="B869" s="27" t="s">
        <v>937</v>
      </c>
      <c r="C869" s="27" t="s">
        <v>941</v>
      </c>
      <c r="D869" s="27" t="s">
        <v>15</v>
      </c>
      <c r="E869" s="27" t="s">
        <v>148</v>
      </c>
      <c r="F869" s="27" t="s">
        <v>17</v>
      </c>
      <c r="G869" s="27">
        <v>20</v>
      </c>
      <c r="H869" s="28">
        <v>5</v>
      </c>
      <c r="I869" s="80">
        <f t="shared" si="15"/>
        <v>100</v>
      </c>
      <c r="J869" s="80"/>
      <c r="K869" s="27"/>
    </row>
    <row r="870" s="66" customFormat="1" ht="29" customHeight="1" spans="1:11">
      <c r="A870" s="27">
        <v>867</v>
      </c>
      <c r="B870" s="27" t="s">
        <v>937</v>
      </c>
      <c r="C870" s="27" t="s">
        <v>431</v>
      </c>
      <c r="D870" s="27" t="s">
        <v>22</v>
      </c>
      <c r="E870" s="51" t="s">
        <v>148</v>
      </c>
      <c r="F870" s="27" t="s">
        <v>17</v>
      </c>
      <c r="G870" s="27">
        <v>100</v>
      </c>
      <c r="H870" s="28">
        <v>5</v>
      </c>
      <c r="I870" s="80">
        <f t="shared" si="15"/>
        <v>500</v>
      </c>
      <c r="J870" s="80"/>
      <c r="K870" s="27"/>
    </row>
    <row r="871" s="66" customFormat="1" ht="29" customHeight="1" spans="1:11">
      <c r="A871" s="27">
        <v>868</v>
      </c>
      <c r="B871" s="27" t="s">
        <v>937</v>
      </c>
      <c r="C871" s="27" t="s">
        <v>942</v>
      </c>
      <c r="D871" s="27" t="s">
        <v>15</v>
      </c>
      <c r="E871" s="27" t="s">
        <v>148</v>
      </c>
      <c r="F871" s="27" t="s">
        <v>17</v>
      </c>
      <c r="G871" s="27">
        <v>100</v>
      </c>
      <c r="H871" s="28">
        <v>5</v>
      </c>
      <c r="I871" s="80">
        <f t="shared" si="15"/>
        <v>500</v>
      </c>
      <c r="J871" s="80"/>
      <c r="K871" s="27"/>
    </row>
    <row r="872" s="66" customFormat="1" ht="29" customHeight="1" spans="1:11">
      <c r="A872" s="27">
        <v>869</v>
      </c>
      <c r="B872" s="27" t="s">
        <v>937</v>
      </c>
      <c r="C872" s="27" t="s">
        <v>943</v>
      </c>
      <c r="D872" s="27" t="s">
        <v>22</v>
      </c>
      <c r="E872" s="27" t="s">
        <v>148</v>
      </c>
      <c r="F872" s="27" t="s">
        <v>17</v>
      </c>
      <c r="G872" s="27">
        <v>5</v>
      </c>
      <c r="H872" s="28">
        <v>5</v>
      </c>
      <c r="I872" s="80">
        <f t="shared" si="15"/>
        <v>25</v>
      </c>
      <c r="J872" s="80"/>
      <c r="K872" s="27"/>
    </row>
    <row r="873" s="66" customFormat="1" ht="29" customHeight="1" spans="1:11">
      <c r="A873" s="27">
        <v>870</v>
      </c>
      <c r="B873" s="27" t="s">
        <v>937</v>
      </c>
      <c r="C873" s="27" t="s">
        <v>944</v>
      </c>
      <c r="D873" s="27" t="s">
        <v>22</v>
      </c>
      <c r="E873" s="27" t="s">
        <v>148</v>
      </c>
      <c r="F873" s="27" t="s">
        <v>17</v>
      </c>
      <c r="G873" s="27">
        <v>5</v>
      </c>
      <c r="H873" s="28">
        <v>5</v>
      </c>
      <c r="I873" s="80">
        <f t="shared" si="15"/>
        <v>25</v>
      </c>
      <c r="J873" s="80"/>
      <c r="K873" s="27"/>
    </row>
    <row r="874" s="66" customFormat="1" ht="29" customHeight="1" spans="1:11">
      <c r="A874" s="27">
        <v>871</v>
      </c>
      <c r="B874" s="27" t="s">
        <v>937</v>
      </c>
      <c r="C874" s="27" t="s">
        <v>945</v>
      </c>
      <c r="D874" s="27" t="s">
        <v>22</v>
      </c>
      <c r="E874" s="27" t="s">
        <v>148</v>
      </c>
      <c r="F874" s="27" t="s">
        <v>17</v>
      </c>
      <c r="G874" s="27">
        <v>8</v>
      </c>
      <c r="H874" s="28">
        <v>5</v>
      </c>
      <c r="I874" s="80">
        <f t="shared" si="15"/>
        <v>40</v>
      </c>
      <c r="J874" s="80"/>
      <c r="K874" s="27"/>
    </row>
    <row r="875" s="66" customFormat="1" ht="29" customHeight="1" spans="1:11">
      <c r="A875" s="27">
        <v>872</v>
      </c>
      <c r="B875" s="27" t="s">
        <v>937</v>
      </c>
      <c r="C875" s="27" t="s">
        <v>946</v>
      </c>
      <c r="D875" s="27" t="s">
        <v>22</v>
      </c>
      <c r="E875" s="27" t="s">
        <v>148</v>
      </c>
      <c r="F875" s="27" t="s">
        <v>17</v>
      </c>
      <c r="G875" s="27">
        <v>8</v>
      </c>
      <c r="H875" s="28">
        <v>5</v>
      </c>
      <c r="I875" s="80">
        <f t="shared" si="15"/>
        <v>40</v>
      </c>
      <c r="J875" s="80"/>
      <c r="K875" s="27"/>
    </row>
    <row r="876" s="66" customFormat="1" ht="29" customHeight="1" spans="1:11">
      <c r="A876" s="27">
        <v>873</v>
      </c>
      <c r="B876" s="27" t="s">
        <v>937</v>
      </c>
      <c r="C876" s="27" t="s">
        <v>947</v>
      </c>
      <c r="D876" s="27" t="s">
        <v>22</v>
      </c>
      <c r="E876" s="27" t="s">
        <v>148</v>
      </c>
      <c r="F876" s="27" t="s">
        <v>17</v>
      </c>
      <c r="G876" s="27">
        <v>50</v>
      </c>
      <c r="H876" s="28">
        <v>5</v>
      </c>
      <c r="I876" s="80">
        <f t="shared" si="15"/>
        <v>250</v>
      </c>
      <c r="J876" s="80"/>
      <c r="K876" s="27"/>
    </row>
    <row r="877" s="66" customFormat="1" ht="29" customHeight="1" spans="1:11">
      <c r="A877" s="27">
        <v>874</v>
      </c>
      <c r="B877" s="27" t="s">
        <v>937</v>
      </c>
      <c r="C877" s="27" t="s">
        <v>948</v>
      </c>
      <c r="D877" s="27" t="s">
        <v>22</v>
      </c>
      <c r="E877" s="27" t="s">
        <v>148</v>
      </c>
      <c r="F877" s="27" t="s">
        <v>17</v>
      </c>
      <c r="G877" s="27">
        <v>50</v>
      </c>
      <c r="H877" s="28">
        <v>5</v>
      </c>
      <c r="I877" s="80">
        <f t="shared" si="15"/>
        <v>250</v>
      </c>
      <c r="J877" s="80"/>
      <c r="K877" s="27"/>
    </row>
    <row r="878" s="66" customFormat="1" ht="29" customHeight="1" spans="1:11">
      <c r="A878" s="27">
        <v>875</v>
      </c>
      <c r="B878" s="27" t="s">
        <v>937</v>
      </c>
      <c r="C878" s="27" t="s">
        <v>432</v>
      </c>
      <c r="D878" s="27" t="s">
        <v>22</v>
      </c>
      <c r="E878" s="51" t="s">
        <v>148</v>
      </c>
      <c r="F878" s="27" t="s">
        <v>17</v>
      </c>
      <c r="G878" s="27">
        <v>50</v>
      </c>
      <c r="H878" s="28">
        <v>5</v>
      </c>
      <c r="I878" s="80">
        <f t="shared" si="15"/>
        <v>250</v>
      </c>
      <c r="J878" s="80"/>
      <c r="K878" s="27"/>
    </row>
    <row r="879" s="66" customFormat="1" ht="29" customHeight="1" spans="1:11">
      <c r="A879" s="27">
        <v>876</v>
      </c>
      <c r="B879" s="27" t="s">
        <v>937</v>
      </c>
      <c r="C879" s="27" t="s">
        <v>949</v>
      </c>
      <c r="D879" s="27" t="s">
        <v>22</v>
      </c>
      <c r="E879" s="27" t="s">
        <v>148</v>
      </c>
      <c r="F879" s="27" t="s">
        <v>17</v>
      </c>
      <c r="G879" s="27">
        <v>50</v>
      </c>
      <c r="H879" s="28">
        <v>5</v>
      </c>
      <c r="I879" s="80">
        <f t="shared" si="15"/>
        <v>250</v>
      </c>
      <c r="J879" s="80"/>
      <c r="K879" s="27"/>
    </row>
    <row r="880" s="66" customFormat="1" ht="29" customHeight="1" spans="1:11">
      <c r="A880" s="27">
        <v>877</v>
      </c>
      <c r="B880" s="27" t="s">
        <v>937</v>
      </c>
      <c r="C880" s="27" t="s">
        <v>436</v>
      </c>
      <c r="D880" s="27" t="s">
        <v>22</v>
      </c>
      <c r="E880" s="51" t="s">
        <v>148</v>
      </c>
      <c r="F880" s="27" t="s">
        <v>17</v>
      </c>
      <c r="G880" s="27">
        <v>50</v>
      </c>
      <c r="H880" s="28">
        <v>5</v>
      </c>
      <c r="I880" s="80">
        <f t="shared" si="15"/>
        <v>250</v>
      </c>
      <c r="J880" s="80"/>
      <c r="K880" s="27"/>
    </row>
    <row r="881" s="66" customFormat="1" ht="29" customHeight="1" spans="1:11">
      <c r="A881" s="27">
        <v>878</v>
      </c>
      <c r="B881" s="27" t="s">
        <v>937</v>
      </c>
      <c r="C881" s="27" t="s">
        <v>950</v>
      </c>
      <c r="D881" s="27" t="s">
        <v>951</v>
      </c>
      <c r="E881" s="27" t="s">
        <v>952</v>
      </c>
      <c r="F881" s="27" t="s">
        <v>47</v>
      </c>
      <c r="G881" s="27">
        <v>5000</v>
      </c>
      <c r="H881" s="28">
        <v>0.55</v>
      </c>
      <c r="I881" s="80">
        <f t="shared" si="15"/>
        <v>2750</v>
      </c>
      <c r="J881" s="80"/>
      <c r="K881" s="27"/>
    </row>
    <row r="882" s="66" customFormat="1" ht="29" customHeight="1" spans="1:11">
      <c r="A882" s="27">
        <v>879</v>
      </c>
      <c r="B882" s="27" t="s">
        <v>937</v>
      </c>
      <c r="C882" s="27" t="s">
        <v>953</v>
      </c>
      <c r="D882" s="27" t="s">
        <v>22</v>
      </c>
      <c r="E882" s="51" t="s">
        <v>148</v>
      </c>
      <c r="F882" s="27" t="s">
        <v>17</v>
      </c>
      <c r="G882" s="27">
        <v>30</v>
      </c>
      <c r="H882" s="28">
        <v>5</v>
      </c>
      <c r="I882" s="80">
        <f t="shared" si="15"/>
        <v>150</v>
      </c>
      <c r="J882" s="80"/>
      <c r="K882" s="27"/>
    </row>
    <row r="883" s="66" customFormat="1" ht="29" customHeight="1" spans="1:11">
      <c r="A883" s="27">
        <v>880</v>
      </c>
      <c r="B883" s="27" t="s">
        <v>937</v>
      </c>
      <c r="C883" s="27" t="s">
        <v>437</v>
      </c>
      <c r="D883" s="27" t="s">
        <v>22</v>
      </c>
      <c r="E883" s="51" t="s">
        <v>148</v>
      </c>
      <c r="F883" s="27" t="s">
        <v>17</v>
      </c>
      <c r="G883" s="27">
        <v>10</v>
      </c>
      <c r="H883" s="28">
        <v>5</v>
      </c>
      <c r="I883" s="80">
        <f t="shared" si="15"/>
        <v>50</v>
      </c>
      <c r="J883" s="80"/>
      <c r="K883" s="27"/>
    </row>
    <row r="884" s="66" customFormat="1" ht="29" customHeight="1" spans="1:11">
      <c r="A884" s="27">
        <v>881</v>
      </c>
      <c r="B884" s="27" t="s">
        <v>937</v>
      </c>
      <c r="C884" s="27" t="s">
        <v>782</v>
      </c>
      <c r="D884" s="27" t="s">
        <v>15</v>
      </c>
      <c r="E884" s="27" t="s">
        <v>148</v>
      </c>
      <c r="F884" s="27" t="s">
        <v>17</v>
      </c>
      <c r="G884" s="27">
        <v>100</v>
      </c>
      <c r="H884" s="28">
        <v>5</v>
      </c>
      <c r="I884" s="80">
        <f t="shared" si="15"/>
        <v>500</v>
      </c>
      <c r="J884" s="80"/>
      <c r="K884" s="27"/>
    </row>
    <row r="885" s="66" customFormat="1" ht="29" customHeight="1" spans="1:11">
      <c r="A885" s="27">
        <v>882</v>
      </c>
      <c r="B885" s="27" t="s">
        <v>954</v>
      </c>
      <c r="C885" s="27" t="s">
        <v>754</v>
      </c>
      <c r="D885" s="27" t="s">
        <v>681</v>
      </c>
      <c r="E885" s="27" t="s">
        <v>682</v>
      </c>
      <c r="F885" s="27" t="s">
        <v>17</v>
      </c>
      <c r="G885" s="27">
        <v>16710</v>
      </c>
      <c r="H885" s="28">
        <v>1.7</v>
      </c>
      <c r="I885" s="80">
        <f t="shared" si="15"/>
        <v>28407</v>
      </c>
      <c r="J885" s="80">
        <f>SUM(I885:I893)</f>
        <v>78957</v>
      </c>
      <c r="K885" s="27"/>
    </row>
    <row r="886" s="66" customFormat="1" ht="29" customHeight="1" spans="1:11">
      <c r="A886" s="27">
        <v>883</v>
      </c>
      <c r="B886" s="27" t="s">
        <v>954</v>
      </c>
      <c r="C886" s="27" t="s">
        <v>955</v>
      </c>
      <c r="D886" s="27" t="s">
        <v>956</v>
      </c>
      <c r="E886" s="27" t="s">
        <v>957</v>
      </c>
      <c r="F886" s="27" t="s">
        <v>17</v>
      </c>
      <c r="G886" s="27">
        <v>12000</v>
      </c>
      <c r="H886" s="28">
        <v>1.7</v>
      </c>
      <c r="I886" s="80">
        <f t="shared" si="15"/>
        <v>20400</v>
      </c>
      <c r="J886" s="80"/>
      <c r="K886" s="27"/>
    </row>
    <row r="887" s="66" customFormat="1" ht="29" customHeight="1" spans="1:11">
      <c r="A887" s="27">
        <v>884</v>
      </c>
      <c r="B887" s="27" t="s">
        <v>954</v>
      </c>
      <c r="C887" s="27" t="s">
        <v>425</v>
      </c>
      <c r="D887" s="27" t="s">
        <v>22</v>
      </c>
      <c r="E887" s="27" t="s">
        <v>426</v>
      </c>
      <c r="F887" s="27" t="s">
        <v>17</v>
      </c>
      <c r="G887" s="27">
        <v>90</v>
      </c>
      <c r="H887" s="28">
        <v>8</v>
      </c>
      <c r="I887" s="80">
        <f t="shared" si="15"/>
        <v>720</v>
      </c>
      <c r="J887" s="80"/>
      <c r="K887" s="27"/>
    </row>
    <row r="888" s="66" customFormat="1" ht="29" customHeight="1" spans="1:11">
      <c r="A888" s="27">
        <v>885</v>
      </c>
      <c r="B888" s="27" t="s">
        <v>954</v>
      </c>
      <c r="C888" s="27" t="s">
        <v>449</v>
      </c>
      <c r="D888" s="27" t="s">
        <v>161</v>
      </c>
      <c r="E888" s="27" t="s">
        <v>446</v>
      </c>
      <c r="F888" s="27" t="s">
        <v>17</v>
      </c>
      <c r="G888" s="27">
        <v>84</v>
      </c>
      <c r="H888" s="28">
        <v>20</v>
      </c>
      <c r="I888" s="80">
        <f t="shared" si="15"/>
        <v>1680</v>
      </c>
      <c r="J888" s="80"/>
      <c r="K888" s="27"/>
    </row>
    <row r="889" s="66" customFormat="1" ht="29" customHeight="1" spans="1:11">
      <c r="A889" s="27">
        <v>886</v>
      </c>
      <c r="B889" s="27" t="s">
        <v>954</v>
      </c>
      <c r="C889" s="27" t="s">
        <v>640</v>
      </c>
      <c r="D889" s="27" t="s">
        <v>22</v>
      </c>
      <c r="E889" s="27" t="s">
        <v>376</v>
      </c>
      <c r="F889" s="27" t="s">
        <v>47</v>
      </c>
      <c r="G889" s="27">
        <v>6000</v>
      </c>
      <c r="H889" s="28">
        <v>0.3</v>
      </c>
      <c r="I889" s="80">
        <f t="shared" si="15"/>
        <v>1800</v>
      </c>
      <c r="J889" s="80"/>
      <c r="K889" s="27"/>
    </row>
    <row r="890" s="66" customFormat="1" ht="29" customHeight="1" spans="1:11">
      <c r="A890" s="27">
        <v>887</v>
      </c>
      <c r="B890" s="27" t="s">
        <v>954</v>
      </c>
      <c r="C890" s="27" t="s">
        <v>958</v>
      </c>
      <c r="D890" s="27" t="s">
        <v>959</v>
      </c>
      <c r="E890" s="27" t="s">
        <v>960</v>
      </c>
      <c r="F890" s="27" t="s">
        <v>17</v>
      </c>
      <c r="G890" s="27">
        <v>60</v>
      </c>
      <c r="H890" s="28">
        <v>30</v>
      </c>
      <c r="I890" s="80">
        <f t="shared" si="15"/>
        <v>1800</v>
      </c>
      <c r="J890" s="80"/>
      <c r="K890" s="27"/>
    </row>
    <row r="891" s="66" customFormat="1" ht="29" customHeight="1" spans="1:11">
      <c r="A891" s="27">
        <v>888</v>
      </c>
      <c r="B891" s="27" t="s">
        <v>954</v>
      </c>
      <c r="C891" s="27" t="s">
        <v>705</v>
      </c>
      <c r="D891" s="27" t="s">
        <v>22</v>
      </c>
      <c r="E891" s="27" t="s">
        <v>34</v>
      </c>
      <c r="F891" s="27" t="s">
        <v>17</v>
      </c>
      <c r="G891" s="27">
        <v>15000</v>
      </c>
      <c r="H891" s="28">
        <v>1.2</v>
      </c>
      <c r="I891" s="80">
        <f t="shared" si="15"/>
        <v>18000</v>
      </c>
      <c r="J891" s="80"/>
      <c r="K891" s="27"/>
    </row>
    <row r="892" s="66" customFormat="1" ht="29" customHeight="1" spans="1:11">
      <c r="A892" s="27">
        <v>889</v>
      </c>
      <c r="B892" s="27" t="s">
        <v>954</v>
      </c>
      <c r="C892" s="27" t="s">
        <v>961</v>
      </c>
      <c r="D892" s="27" t="s">
        <v>962</v>
      </c>
      <c r="E892" s="27" t="s">
        <v>963</v>
      </c>
      <c r="F892" s="27" t="s">
        <v>17</v>
      </c>
      <c r="G892" s="27">
        <v>450</v>
      </c>
      <c r="H892" s="28">
        <v>13</v>
      </c>
      <c r="I892" s="80">
        <f t="shared" si="15"/>
        <v>5850</v>
      </c>
      <c r="J892" s="80"/>
      <c r="K892" s="27"/>
    </row>
    <row r="893" s="66" customFormat="1" ht="29" customHeight="1" spans="1:11">
      <c r="A893" s="27">
        <v>890</v>
      </c>
      <c r="B893" s="27" t="s">
        <v>954</v>
      </c>
      <c r="C893" s="27" t="s">
        <v>615</v>
      </c>
      <c r="D893" s="27" t="s">
        <v>854</v>
      </c>
      <c r="E893" s="27" t="s">
        <v>595</v>
      </c>
      <c r="F893" s="27" t="s">
        <v>17</v>
      </c>
      <c r="G893" s="27">
        <v>30</v>
      </c>
      <c r="H893" s="28">
        <v>10</v>
      </c>
      <c r="I893" s="80">
        <f t="shared" si="15"/>
        <v>300</v>
      </c>
      <c r="J893" s="80"/>
      <c r="K893" s="27"/>
    </row>
    <row r="894" s="66" customFormat="1" ht="29" customHeight="1" spans="1:11">
      <c r="A894" s="27">
        <v>891</v>
      </c>
      <c r="B894" s="27" t="s">
        <v>964</v>
      </c>
      <c r="C894" s="27" t="s">
        <v>782</v>
      </c>
      <c r="D894" s="27" t="s">
        <v>15</v>
      </c>
      <c r="E894" s="27" t="s">
        <v>148</v>
      </c>
      <c r="F894" s="27" t="s">
        <v>17</v>
      </c>
      <c r="G894" s="27">
        <v>200</v>
      </c>
      <c r="H894" s="28">
        <v>5</v>
      </c>
      <c r="I894" s="80">
        <f t="shared" si="15"/>
        <v>1000</v>
      </c>
      <c r="J894" s="80">
        <f>SUM(I894:I913)</f>
        <v>21786</v>
      </c>
      <c r="K894" s="27"/>
    </row>
    <row r="895" s="66" customFormat="1" ht="29" customHeight="1" spans="1:11">
      <c r="A895" s="27">
        <v>892</v>
      </c>
      <c r="B895" s="27" t="s">
        <v>964</v>
      </c>
      <c r="C895" s="27" t="s">
        <v>501</v>
      </c>
      <c r="D895" s="27" t="s">
        <v>22</v>
      </c>
      <c r="E895" s="27" t="s">
        <v>502</v>
      </c>
      <c r="F895" s="27" t="s">
        <v>17</v>
      </c>
      <c r="G895" s="27">
        <v>200</v>
      </c>
      <c r="H895" s="28">
        <v>8</v>
      </c>
      <c r="I895" s="80">
        <f t="shared" si="15"/>
        <v>1600</v>
      </c>
      <c r="J895" s="80"/>
      <c r="K895" s="27"/>
    </row>
    <row r="896" s="66" customFormat="1" ht="29" customHeight="1" spans="1:11">
      <c r="A896" s="27">
        <v>893</v>
      </c>
      <c r="B896" s="27" t="s">
        <v>964</v>
      </c>
      <c r="C896" s="27" t="s">
        <v>965</v>
      </c>
      <c r="D896" s="27" t="s">
        <v>22</v>
      </c>
      <c r="E896" s="27" t="s">
        <v>20</v>
      </c>
      <c r="F896" s="27" t="s">
        <v>17</v>
      </c>
      <c r="G896" s="27">
        <v>200</v>
      </c>
      <c r="H896" s="28">
        <v>8</v>
      </c>
      <c r="I896" s="80">
        <f t="shared" si="15"/>
        <v>1600</v>
      </c>
      <c r="J896" s="80"/>
      <c r="K896" s="27"/>
    </row>
    <row r="897" s="66" customFormat="1" ht="29" customHeight="1" spans="1:11">
      <c r="A897" s="27">
        <v>894</v>
      </c>
      <c r="B897" s="27" t="s">
        <v>964</v>
      </c>
      <c r="C897" s="27" t="s">
        <v>159</v>
      </c>
      <c r="D897" s="27" t="s">
        <v>22</v>
      </c>
      <c r="E897" s="27" t="s">
        <v>20</v>
      </c>
      <c r="F897" s="27" t="s">
        <v>17</v>
      </c>
      <c r="G897" s="27">
        <v>200</v>
      </c>
      <c r="H897" s="28">
        <v>5</v>
      </c>
      <c r="I897" s="80">
        <f t="shared" si="15"/>
        <v>1000</v>
      </c>
      <c r="J897" s="80"/>
      <c r="K897" s="27"/>
    </row>
    <row r="898" s="66" customFormat="1" ht="29" customHeight="1" spans="1:11">
      <c r="A898" s="27">
        <v>895</v>
      </c>
      <c r="B898" s="27" t="s">
        <v>964</v>
      </c>
      <c r="C898" s="27" t="s">
        <v>14</v>
      </c>
      <c r="D898" s="27" t="s">
        <v>15</v>
      </c>
      <c r="E898" s="27" t="s">
        <v>16</v>
      </c>
      <c r="F898" s="27" t="s">
        <v>17</v>
      </c>
      <c r="G898" s="27">
        <v>200</v>
      </c>
      <c r="H898" s="28">
        <v>3</v>
      </c>
      <c r="I898" s="80">
        <f t="shared" si="15"/>
        <v>600</v>
      </c>
      <c r="J898" s="80"/>
      <c r="K898" s="27"/>
    </row>
    <row r="899" s="66" customFormat="1" ht="29" customHeight="1" spans="1:11">
      <c r="A899" s="27">
        <v>896</v>
      </c>
      <c r="B899" s="27" t="s">
        <v>964</v>
      </c>
      <c r="C899" s="27" t="s">
        <v>428</v>
      </c>
      <c r="D899" s="27" t="s">
        <v>22</v>
      </c>
      <c r="E899" s="27" t="s">
        <v>20</v>
      </c>
      <c r="F899" s="27" t="s">
        <v>17</v>
      </c>
      <c r="G899" s="27">
        <v>100</v>
      </c>
      <c r="H899" s="28">
        <v>5</v>
      </c>
      <c r="I899" s="80">
        <f t="shared" si="15"/>
        <v>500</v>
      </c>
      <c r="J899" s="80"/>
      <c r="K899" s="27"/>
    </row>
    <row r="900" s="66" customFormat="1" ht="29" customHeight="1" spans="1:11">
      <c r="A900" s="27">
        <v>897</v>
      </c>
      <c r="B900" s="27" t="s">
        <v>964</v>
      </c>
      <c r="C900" s="27" t="s">
        <v>429</v>
      </c>
      <c r="D900" s="27" t="s">
        <v>22</v>
      </c>
      <c r="E900" s="51" t="s">
        <v>148</v>
      </c>
      <c r="F900" s="27" t="s">
        <v>17</v>
      </c>
      <c r="G900" s="27">
        <v>100</v>
      </c>
      <c r="H900" s="28">
        <v>5</v>
      </c>
      <c r="I900" s="80">
        <f t="shared" ref="I900:I919" si="16">H900*G900</f>
        <v>500</v>
      </c>
      <c r="J900" s="80"/>
      <c r="K900" s="27"/>
    </row>
    <row r="901" s="66" customFormat="1" ht="29" customHeight="1" spans="1:11">
      <c r="A901" s="27">
        <v>898</v>
      </c>
      <c r="B901" s="27" t="s">
        <v>964</v>
      </c>
      <c r="C901" s="27" t="s">
        <v>418</v>
      </c>
      <c r="D901" s="27" t="s">
        <v>15</v>
      </c>
      <c r="E901" s="51" t="s">
        <v>417</v>
      </c>
      <c r="F901" s="27" t="s">
        <v>17</v>
      </c>
      <c r="G901" s="27">
        <v>100</v>
      </c>
      <c r="H901" s="28">
        <v>4</v>
      </c>
      <c r="I901" s="80">
        <f t="shared" si="16"/>
        <v>400</v>
      </c>
      <c r="J901" s="80"/>
      <c r="K901" s="27"/>
    </row>
    <row r="902" s="66" customFormat="1" ht="29" customHeight="1" spans="1:11">
      <c r="A902" s="27">
        <v>899</v>
      </c>
      <c r="B902" s="27" t="s">
        <v>964</v>
      </c>
      <c r="C902" s="27" t="s">
        <v>430</v>
      </c>
      <c r="D902" s="27" t="s">
        <v>22</v>
      </c>
      <c r="E902" s="27" t="s">
        <v>20</v>
      </c>
      <c r="F902" s="27" t="s">
        <v>17</v>
      </c>
      <c r="G902" s="27">
        <v>100</v>
      </c>
      <c r="H902" s="28">
        <v>5</v>
      </c>
      <c r="I902" s="80">
        <f t="shared" si="16"/>
        <v>500</v>
      </c>
      <c r="J902" s="80"/>
      <c r="K902" s="27"/>
    </row>
    <row r="903" s="66" customFormat="1" ht="29" customHeight="1" spans="1:11">
      <c r="A903" s="27">
        <v>900</v>
      </c>
      <c r="B903" s="27" t="s">
        <v>964</v>
      </c>
      <c r="C903" s="27" t="s">
        <v>431</v>
      </c>
      <c r="D903" s="27" t="s">
        <v>22</v>
      </c>
      <c r="E903" s="27" t="s">
        <v>20</v>
      </c>
      <c r="F903" s="27" t="s">
        <v>17</v>
      </c>
      <c r="G903" s="27">
        <v>100</v>
      </c>
      <c r="H903" s="28">
        <v>5</v>
      </c>
      <c r="I903" s="80">
        <f t="shared" si="16"/>
        <v>500</v>
      </c>
      <c r="J903" s="80"/>
      <c r="K903" s="27"/>
    </row>
    <row r="904" s="66" customFormat="1" ht="29" customHeight="1" spans="1:11">
      <c r="A904" s="27">
        <v>901</v>
      </c>
      <c r="B904" s="27" t="s">
        <v>964</v>
      </c>
      <c r="C904" s="27" t="s">
        <v>450</v>
      </c>
      <c r="D904" s="27" t="s">
        <v>22</v>
      </c>
      <c r="E904" s="27" t="s">
        <v>451</v>
      </c>
      <c r="F904" s="27" t="s">
        <v>47</v>
      </c>
      <c r="G904" s="27">
        <v>200</v>
      </c>
      <c r="H904" s="28">
        <v>0.43</v>
      </c>
      <c r="I904" s="80">
        <f t="shared" si="16"/>
        <v>86</v>
      </c>
      <c r="J904" s="80"/>
      <c r="K904" s="27"/>
    </row>
    <row r="905" s="66" customFormat="1" ht="29" customHeight="1" spans="1:11">
      <c r="A905" s="27">
        <v>902</v>
      </c>
      <c r="B905" s="27" t="s">
        <v>964</v>
      </c>
      <c r="C905" s="27" t="s">
        <v>445</v>
      </c>
      <c r="D905" s="27" t="s">
        <v>22</v>
      </c>
      <c r="E905" s="27" t="s">
        <v>966</v>
      </c>
      <c r="F905" s="27" t="s">
        <v>17</v>
      </c>
      <c r="G905" s="27">
        <v>100</v>
      </c>
      <c r="H905" s="28">
        <v>10</v>
      </c>
      <c r="I905" s="80">
        <f t="shared" si="16"/>
        <v>1000</v>
      </c>
      <c r="J905" s="80"/>
      <c r="K905" s="27"/>
    </row>
    <row r="906" s="66" customFormat="1" ht="29" customHeight="1" spans="1:11">
      <c r="A906" s="27">
        <v>903</v>
      </c>
      <c r="B906" s="27" t="s">
        <v>964</v>
      </c>
      <c r="C906" s="27" t="s">
        <v>449</v>
      </c>
      <c r="D906" s="27" t="s">
        <v>161</v>
      </c>
      <c r="E906" s="27" t="s">
        <v>446</v>
      </c>
      <c r="F906" s="27" t="s">
        <v>17</v>
      </c>
      <c r="G906" s="27">
        <v>100</v>
      </c>
      <c r="H906" s="28">
        <v>20</v>
      </c>
      <c r="I906" s="80">
        <f t="shared" si="16"/>
        <v>2000</v>
      </c>
      <c r="J906" s="80"/>
      <c r="K906" s="27"/>
    </row>
    <row r="907" s="66" customFormat="1" ht="29" customHeight="1" spans="1:11">
      <c r="A907" s="27">
        <v>904</v>
      </c>
      <c r="B907" s="27" t="s">
        <v>964</v>
      </c>
      <c r="C907" s="27" t="s">
        <v>434</v>
      </c>
      <c r="D907" s="27" t="s">
        <v>22</v>
      </c>
      <c r="E907" s="27" t="s">
        <v>134</v>
      </c>
      <c r="F907" s="27" t="s">
        <v>17</v>
      </c>
      <c r="G907" s="27">
        <v>100</v>
      </c>
      <c r="H907" s="28">
        <v>5</v>
      </c>
      <c r="I907" s="80">
        <f t="shared" si="16"/>
        <v>500</v>
      </c>
      <c r="J907" s="80"/>
      <c r="K907" s="27"/>
    </row>
    <row r="908" s="66" customFormat="1" ht="29" customHeight="1" spans="1:11">
      <c r="A908" s="27">
        <v>905</v>
      </c>
      <c r="B908" s="27" t="s">
        <v>964</v>
      </c>
      <c r="C908" s="27" t="s">
        <v>443</v>
      </c>
      <c r="D908" s="27" t="s">
        <v>161</v>
      </c>
      <c r="E908" s="27" t="s">
        <v>444</v>
      </c>
      <c r="F908" s="27" t="s">
        <v>47</v>
      </c>
      <c r="G908" s="27">
        <v>10000</v>
      </c>
      <c r="H908" s="28">
        <v>0.26</v>
      </c>
      <c r="I908" s="80">
        <f t="shared" si="16"/>
        <v>2600</v>
      </c>
      <c r="J908" s="80"/>
      <c r="K908" s="27"/>
    </row>
    <row r="909" s="66" customFormat="1" ht="29" customHeight="1" spans="1:11">
      <c r="A909" s="27">
        <v>906</v>
      </c>
      <c r="B909" s="27" t="s">
        <v>964</v>
      </c>
      <c r="C909" s="27" t="s">
        <v>425</v>
      </c>
      <c r="D909" s="27" t="s">
        <v>22</v>
      </c>
      <c r="E909" s="27" t="s">
        <v>426</v>
      </c>
      <c r="F909" s="27" t="s">
        <v>17</v>
      </c>
      <c r="G909" s="27">
        <v>100</v>
      </c>
      <c r="H909" s="28">
        <v>8</v>
      </c>
      <c r="I909" s="80">
        <f t="shared" si="16"/>
        <v>800</v>
      </c>
      <c r="J909" s="80"/>
      <c r="K909" s="27"/>
    </row>
    <row r="910" s="66" customFormat="1" ht="29" customHeight="1" spans="1:11">
      <c r="A910" s="27">
        <v>907</v>
      </c>
      <c r="B910" s="27" t="s">
        <v>964</v>
      </c>
      <c r="C910" s="27" t="s">
        <v>433</v>
      </c>
      <c r="D910" s="27" t="s">
        <v>22</v>
      </c>
      <c r="E910" s="51" t="s">
        <v>148</v>
      </c>
      <c r="F910" s="27" t="s">
        <v>17</v>
      </c>
      <c r="G910" s="27">
        <v>300</v>
      </c>
      <c r="H910" s="28">
        <v>5</v>
      </c>
      <c r="I910" s="80">
        <f t="shared" si="16"/>
        <v>1500</v>
      </c>
      <c r="J910" s="80"/>
      <c r="K910" s="27"/>
    </row>
    <row r="911" s="66" customFormat="1" ht="29" customHeight="1" spans="1:11">
      <c r="A911" s="27">
        <v>908</v>
      </c>
      <c r="B911" s="27" t="s">
        <v>964</v>
      </c>
      <c r="C911" s="27" t="s">
        <v>427</v>
      </c>
      <c r="D911" s="27" t="s">
        <v>22</v>
      </c>
      <c r="E911" s="27" t="s">
        <v>426</v>
      </c>
      <c r="F911" s="27" t="s">
        <v>17</v>
      </c>
      <c r="G911" s="27">
        <v>100</v>
      </c>
      <c r="H911" s="28">
        <v>10</v>
      </c>
      <c r="I911" s="80">
        <f t="shared" si="16"/>
        <v>1000</v>
      </c>
      <c r="J911" s="80"/>
      <c r="K911" s="27"/>
    </row>
    <row r="912" s="66" customFormat="1" ht="29" customHeight="1" spans="1:11">
      <c r="A912" s="27">
        <v>909</v>
      </c>
      <c r="B912" s="27" t="s">
        <v>964</v>
      </c>
      <c r="C912" s="27" t="s">
        <v>435</v>
      </c>
      <c r="D912" s="27" t="s">
        <v>22</v>
      </c>
      <c r="E912" s="51" t="s">
        <v>148</v>
      </c>
      <c r="F912" s="27" t="s">
        <v>17</v>
      </c>
      <c r="G912" s="27">
        <v>100</v>
      </c>
      <c r="H912" s="28">
        <v>5</v>
      </c>
      <c r="I912" s="80">
        <f t="shared" si="16"/>
        <v>500</v>
      </c>
      <c r="J912" s="80"/>
      <c r="K912" s="27"/>
    </row>
    <row r="913" s="66" customFormat="1" ht="29" customHeight="1" spans="1:11">
      <c r="A913" s="27">
        <v>910</v>
      </c>
      <c r="B913" s="27" t="s">
        <v>964</v>
      </c>
      <c r="C913" s="27" t="s">
        <v>369</v>
      </c>
      <c r="D913" s="27" t="s">
        <v>370</v>
      </c>
      <c r="E913" s="27" t="s">
        <v>371</v>
      </c>
      <c r="F913" s="27" t="s">
        <v>199</v>
      </c>
      <c r="G913" s="27">
        <v>3000</v>
      </c>
      <c r="H913" s="28">
        <v>1.2</v>
      </c>
      <c r="I913" s="80">
        <f t="shared" si="16"/>
        <v>3600</v>
      </c>
      <c r="J913" s="80"/>
      <c r="K913" s="27"/>
    </row>
    <row r="914" s="66" customFormat="1" ht="29" customHeight="1" spans="1:11">
      <c r="A914" s="27">
        <v>911</v>
      </c>
      <c r="B914" s="27" t="s">
        <v>967</v>
      </c>
      <c r="C914" s="27" t="s">
        <v>968</v>
      </c>
      <c r="D914" s="27" t="s">
        <v>278</v>
      </c>
      <c r="E914" s="27" t="s">
        <v>969</v>
      </c>
      <c r="F914" s="27" t="s">
        <v>17</v>
      </c>
      <c r="G914" s="27">
        <v>10</v>
      </c>
      <c r="H914" s="28">
        <v>11</v>
      </c>
      <c r="I914" s="80">
        <f t="shared" si="16"/>
        <v>110</v>
      </c>
      <c r="J914" s="80">
        <f>SUM(I914:I919)</f>
        <v>1190</v>
      </c>
      <c r="K914" s="27"/>
    </row>
    <row r="915" s="66" customFormat="1" ht="29" customHeight="1" spans="1:11">
      <c r="A915" s="27">
        <v>912</v>
      </c>
      <c r="B915" s="27" t="s">
        <v>967</v>
      </c>
      <c r="C915" s="27" t="s">
        <v>970</v>
      </c>
      <c r="D915" s="27" t="s">
        <v>22</v>
      </c>
      <c r="E915" s="27" t="s">
        <v>969</v>
      </c>
      <c r="F915" s="27" t="s">
        <v>17</v>
      </c>
      <c r="G915" s="27">
        <v>10</v>
      </c>
      <c r="H915" s="28">
        <v>20</v>
      </c>
      <c r="I915" s="80">
        <f t="shared" si="16"/>
        <v>200</v>
      </c>
      <c r="J915" s="80"/>
      <c r="K915" s="27"/>
    </row>
    <row r="916" s="66" customFormat="1" ht="29" customHeight="1" spans="1:11">
      <c r="A916" s="27">
        <v>913</v>
      </c>
      <c r="B916" s="27" t="s">
        <v>967</v>
      </c>
      <c r="C916" s="27" t="s">
        <v>443</v>
      </c>
      <c r="D916" s="27" t="s">
        <v>161</v>
      </c>
      <c r="E916" s="27" t="s">
        <v>444</v>
      </c>
      <c r="F916" s="27" t="s">
        <v>47</v>
      </c>
      <c r="G916" s="27">
        <v>2000</v>
      </c>
      <c r="H916" s="28">
        <v>0.26</v>
      </c>
      <c r="I916" s="80">
        <f t="shared" si="16"/>
        <v>520</v>
      </c>
      <c r="J916" s="80"/>
      <c r="K916" s="27"/>
    </row>
    <row r="917" s="66" customFormat="1" ht="29" customHeight="1" spans="1:11">
      <c r="A917" s="27">
        <v>914</v>
      </c>
      <c r="B917" s="27" t="s">
        <v>967</v>
      </c>
      <c r="C917" s="27" t="s">
        <v>427</v>
      </c>
      <c r="D917" s="27" t="s">
        <v>22</v>
      </c>
      <c r="E917" s="27" t="s">
        <v>426</v>
      </c>
      <c r="F917" s="27" t="s">
        <v>17</v>
      </c>
      <c r="G917" s="27">
        <v>20</v>
      </c>
      <c r="H917" s="28">
        <v>10</v>
      </c>
      <c r="I917" s="80">
        <f t="shared" si="16"/>
        <v>200</v>
      </c>
      <c r="J917" s="80"/>
      <c r="K917" s="27"/>
    </row>
    <row r="918" s="66" customFormat="1" ht="29" customHeight="1" spans="1:11">
      <c r="A918" s="27">
        <v>915</v>
      </c>
      <c r="B918" s="27" t="s">
        <v>967</v>
      </c>
      <c r="C918" s="27" t="s">
        <v>435</v>
      </c>
      <c r="D918" s="27" t="s">
        <v>22</v>
      </c>
      <c r="E918" s="51" t="s">
        <v>148</v>
      </c>
      <c r="F918" s="27" t="s">
        <v>17</v>
      </c>
      <c r="G918" s="27">
        <v>20</v>
      </c>
      <c r="H918" s="28">
        <v>5</v>
      </c>
      <c r="I918" s="80">
        <f t="shared" si="16"/>
        <v>100</v>
      </c>
      <c r="J918" s="80"/>
      <c r="K918" s="27"/>
    </row>
    <row r="919" s="66" customFormat="1" ht="29" customHeight="1" spans="1:11">
      <c r="A919" s="27">
        <v>916</v>
      </c>
      <c r="B919" s="27" t="s">
        <v>967</v>
      </c>
      <c r="C919" s="27" t="s">
        <v>611</v>
      </c>
      <c r="D919" s="27" t="s">
        <v>22</v>
      </c>
      <c r="E919" s="27" t="s">
        <v>612</v>
      </c>
      <c r="F919" s="27" t="s">
        <v>17</v>
      </c>
      <c r="G919" s="27">
        <v>10</v>
      </c>
      <c r="H919" s="28">
        <v>6</v>
      </c>
      <c r="I919" s="80">
        <f t="shared" si="16"/>
        <v>60</v>
      </c>
      <c r="J919" s="80"/>
      <c r="K919" s="27"/>
    </row>
    <row r="920" s="69" customFormat="1" ht="29" customHeight="1" spans="3:10">
      <c r="C920" s="87"/>
      <c r="H920" s="88"/>
      <c r="I920" s="89"/>
      <c r="J920" s="89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IT919" etc:filterBottomFollowUsedRange="0">
    <extLst/>
  </autoFilter>
  <mergeCells count="25">
    <mergeCell ref="A1:J1"/>
    <mergeCell ref="J4:J19"/>
    <mergeCell ref="J20:J56"/>
    <mergeCell ref="J57:J199"/>
    <mergeCell ref="J200:J241"/>
    <mergeCell ref="J242:J286"/>
    <mergeCell ref="J287:J331"/>
    <mergeCell ref="J332:J434"/>
    <mergeCell ref="J435:J472"/>
    <mergeCell ref="J473:J499"/>
    <mergeCell ref="J500:J530"/>
    <mergeCell ref="J531:J578"/>
    <mergeCell ref="J579:J595"/>
    <mergeCell ref="J596:J625"/>
    <mergeCell ref="J627:J677"/>
    <mergeCell ref="J678:J686"/>
    <mergeCell ref="J687:J708"/>
    <mergeCell ref="J709:J734"/>
    <mergeCell ref="J735:J756"/>
    <mergeCell ref="J757:J802"/>
    <mergeCell ref="J803:J857"/>
    <mergeCell ref="J858:J884"/>
    <mergeCell ref="J885:J893"/>
    <mergeCell ref="J894:J913"/>
    <mergeCell ref="J914:J919"/>
  </mergeCells>
  <conditionalFormatting sqref="C35">
    <cfRule type="duplicateValues" dxfId="0" priority="27"/>
  </conditionalFormatting>
  <conditionalFormatting sqref="C36">
    <cfRule type="duplicateValues" dxfId="0" priority="38"/>
  </conditionalFormatting>
  <conditionalFormatting sqref="C63">
    <cfRule type="duplicateValues" dxfId="0" priority="42"/>
  </conditionalFormatting>
  <conditionalFormatting sqref="C64">
    <cfRule type="duplicateValues" dxfId="0" priority="1"/>
  </conditionalFormatting>
  <conditionalFormatting sqref="C70">
    <cfRule type="duplicateValues" dxfId="0" priority="40"/>
  </conditionalFormatting>
  <conditionalFormatting sqref="C77">
    <cfRule type="duplicateValues" dxfId="0" priority="39"/>
  </conditionalFormatting>
  <conditionalFormatting sqref="C94">
    <cfRule type="duplicateValues" dxfId="0" priority="51"/>
  </conditionalFormatting>
  <conditionalFormatting sqref="C100">
    <cfRule type="duplicateValues" dxfId="0" priority="50"/>
  </conditionalFormatting>
  <conditionalFormatting sqref="C112">
    <cfRule type="duplicateValues" dxfId="0" priority="49"/>
  </conditionalFormatting>
  <conditionalFormatting sqref="C114">
    <cfRule type="duplicateValues" dxfId="0" priority="109"/>
  </conditionalFormatting>
  <conditionalFormatting sqref="C123">
    <cfRule type="duplicateValues" dxfId="0" priority="101"/>
  </conditionalFormatting>
  <conditionalFormatting sqref="C129">
    <cfRule type="duplicateValues" dxfId="0" priority="47"/>
  </conditionalFormatting>
  <conditionalFormatting sqref="C161">
    <cfRule type="duplicateValues" dxfId="0" priority="45"/>
  </conditionalFormatting>
  <conditionalFormatting sqref="C219">
    <cfRule type="duplicateValues" dxfId="0" priority="7"/>
  </conditionalFormatting>
  <conditionalFormatting sqref="C221">
    <cfRule type="duplicateValues" dxfId="0" priority="37"/>
  </conditionalFormatting>
  <conditionalFormatting sqref="C222">
    <cfRule type="duplicateValues" dxfId="0" priority="114"/>
  </conditionalFormatting>
  <conditionalFormatting sqref="C225">
    <cfRule type="duplicateValues" dxfId="0" priority="55"/>
  </conditionalFormatting>
  <conditionalFormatting sqref="C242">
    <cfRule type="duplicateValues" dxfId="0" priority="110"/>
  </conditionalFormatting>
  <conditionalFormatting sqref="C258">
    <cfRule type="duplicateValues" dxfId="0" priority="8"/>
  </conditionalFormatting>
  <conditionalFormatting sqref="C272">
    <cfRule type="duplicateValues" dxfId="0" priority="111"/>
  </conditionalFormatting>
  <conditionalFormatting sqref="C315">
    <cfRule type="duplicateValues" dxfId="0" priority="56"/>
  </conditionalFormatting>
  <conditionalFormatting sqref="C342">
    <cfRule type="duplicateValues" dxfId="0" priority="59"/>
  </conditionalFormatting>
  <conditionalFormatting sqref="C400">
    <cfRule type="duplicateValues" dxfId="0" priority="9"/>
  </conditionalFormatting>
  <conditionalFormatting sqref="C405">
    <cfRule type="duplicateValues" dxfId="0" priority="57"/>
  </conditionalFormatting>
  <conditionalFormatting sqref="C406">
    <cfRule type="duplicateValues" dxfId="0" priority="58"/>
  </conditionalFormatting>
  <conditionalFormatting sqref="C431">
    <cfRule type="duplicateValues" dxfId="0" priority="36"/>
  </conditionalFormatting>
  <conditionalFormatting sqref="C435">
    <cfRule type="duplicateValues" dxfId="0" priority="54"/>
  </conditionalFormatting>
  <conditionalFormatting sqref="C438">
    <cfRule type="duplicateValues" dxfId="0" priority="53"/>
  </conditionalFormatting>
  <conditionalFormatting sqref="C460">
    <cfRule type="duplicateValues" dxfId="0" priority="10"/>
  </conditionalFormatting>
  <conditionalFormatting sqref="C468">
    <cfRule type="duplicateValues" dxfId="0" priority="2"/>
  </conditionalFormatting>
  <conditionalFormatting sqref="C484">
    <cfRule type="duplicateValues" dxfId="0" priority="102"/>
  </conditionalFormatting>
  <conditionalFormatting sqref="C501">
    <cfRule type="duplicateValues" dxfId="0" priority="132"/>
  </conditionalFormatting>
  <conditionalFormatting sqref="C558">
    <cfRule type="duplicateValues" dxfId="0" priority="99"/>
  </conditionalFormatting>
  <conditionalFormatting sqref="C580">
    <cfRule type="duplicateValues" dxfId="0" priority="11"/>
  </conditionalFormatting>
  <conditionalFormatting sqref="C584">
    <cfRule type="duplicateValues" dxfId="0" priority="28"/>
  </conditionalFormatting>
  <conditionalFormatting sqref="C612">
    <cfRule type="duplicateValues" dxfId="0" priority="97"/>
  </conditionalFormatting>
  <conditionalFormatting sqref="C637">
    <cfRule type="duplicateValues" dxfId="0" priority="13"/>
  </conditionalFormatting>
  <conditionalFormatting sqref="C650">
    <cfRule type="duplicateValues" dxfId="0" priority="92"/>
  </conditionalFormatting>
  <conditionalFormatting sqref="C651">
    <cfRule type="duplicateValues" dxfId="0" priority="91"/>
  </conditionalFormatting>
  <conditionalFormatting sqref="C658">
    <cfRule type="duplicateValues" dxfId="0" priority="90"/>
  </conditionalFormatting>
  <conditionalFormatting sqref="B695">
    <cfRule type="duplicateValues" dxfId="0" priority="63"/>
  </conditionalFormatting>
  <conditionalFormatting sqref="C701">
    <cfRule type="duplicateValues" dxfId="0" priority="32"/>
  </conditionalFormatting>
  <conditionalFormatting sqref="C704">
    <cfRule type="duplicateValues" dxfId="0" priority="4"/>
  </conditionalFormatting>
  <conditionalFormatting sqref="C707">
    <cfRule type="duplicateValues" dxfId="0" priority="62"/>
  </conditionalFormatting>
  <conditionalFormatting sqref="C712">
    <cfRule type="duplicateValues" dxfId="0" priority="17"/>
  </conditionalFormatting>
  <conditionalFormatting sqref="C715">
    <cfRule type="duplicateValues" dxfId="0" priority="69"/>
  </conditionalFormatting>
  <conditionalFormatting sqref="C741">
    <cfRule type="duplicateValues" dxfId="0" priority="68"/>
  </conditionalFormatting>
  <conditionalFormatting sqref="C754">
    <cfRule type="duplicateValues" dxfId="0" priority="20"/>
  </conditionalFormatting>
  <conditionalFormatting sqref="C757">
    <cfRule type="duplicateValues" dxfId="0" priority="83"/>
  </conditionalFormatting>
  <conditionalFormatting sqref="C771">
    <cfRule type="duplicateValues" dxfId="0" priority="22"/>
  </conditionalFormatting>
  <conditionalFormatting sqref="C777">
    <cfRule type="duplicateValues" dxfId="0" priority="67"/>
  </conditionalFormatting>
  <conditionalFormatting sqref="C778">
    <cfRule type="duplicateValues" dxfId="0" priority="31"/>
  </conditionalFormatting>
  <conditionalFormatting sqref="C799">
    <cfRule type="duplicateValues" dxfId="0" priority="5"/>
  </conditionalFormatting>
  <conditionalFormatting sqref="C802">
    <cfRule type="duplicateValues" dxfId="0" priority="6"/>
  </conditionalFormatting>
  <conditionalFormatting sqref="C845">
    <cfRule type="duplicateValues" dxfId="0" priority="30"/>
  </conditionalFormatting>
  <conditionalFormatting sqref="C847">
    <cfRule type="duplicateValues" dxfId="0" priority="41"/>
  </conditionalFormatting>
  <conditionalFormatting sqref="C849">
    <cfRule type="duplicateValues" dxfId="0" priority="23"/>
  </conditionalFormatting>
  <conditionalFormatting sqref="C852">
    <cfRule type="duplicateValues" dxfId="0" priority="89"/>
  </conditionalFormatting>
  <conditionalFormatting sqref="C856">
    <cfRule type="duplicateValues" dxfId="0" priority="81"/>
  </conditionalFormatting>
  <conditionalFormatting sqref="C857">
    <cfRule type="duplicateValues" dxfId="0" priority="24"/>
  </conditionalFormatting>
  <conditionalFormatting sqref="C860">
    <cfRule type="duplicateValues" dxfId="0" priority="79"/>
  </conditionalFormatting>
  <conditionalFormatting sqref="C861">
    <cfRule type="duplicateValues" dxfId="0" priority="78"/>
  </conditionalFormatting>
  <conditionalFormatting sqref="C865">
    <cfRule type="duplicateValues" dxfId="0" priority="77"/>
  </conditionalFormatting>
  <conditionalFormatting sqref="C866">
    <cfRule type="duplicateValues" dxfId="0" priority="76"/>
  </conditionalFormatting>
  <conditionalFormatting sqref="C868">
    <cfRule type="duplicateValues" dxfId="0" priority="75"/>
  </conditionalFormatting>
  <conditionalFormatting sqref="C891">
    <cfRule type="duplicateValues" dxfId="0" priority="74"/>
  </conditionalFormatting>
  <conditionalFormatting sqref="C894">
    <cfRule type="duplicateValues" dxfId="0" priority="26"/>
  </conditionalFormatting>
  <conditionalFormatting sqref="C898">
    <cfRule type="duplicateValues" dxfId="0" priority="29"/>
  </conditionalFormatting>
  <conditionalFormatting sqref="C904">
    <cfRule type="duplicateValues" dxfId="0" priority="25"/>
  </conditionalFormatting>
  <conditionalFormatting sqref="C913">
    <cfRule type="duplicateValues" dxfId="0" priority="71"/>
  </conditionalFormatting>
  <conditionalFormatting sqref="C4:C19">
    <cfRule type="duplicateValues" dxfId="0" priority="129"/>
  </conditionalFormatting>
  <conditionalFormatting sqref="C59:C60">
    <cfRule type="duplicateValues" dxfId="0" priority="43"/>
  </conditionalFormatting>
  <conditionalFormatting sqref="C155:C156">
    <cfRule type="duplicateValues" dxfId="0" priority="46"/>
  </conditionalFormatting>
  <conditionalFormatting sqref="C613:C614">
    <cfRule type="duplicateValues" dxfId="0" priority="95"/>
  </conditionalFormatting>
  <conditionalFormatting sqref="C668:C677">
    <cfRule type="duplicateValues" dxfId="0" priority="14"/>
  </conditionalFormatting>
  <conditionalFormatting sqref="C678:C681">
    <cfRule type="duplicateValues" dxfId="0" priority="130"/>
  </conditionalFormatting>
  <conditionalFormatting sqref="C682:C685">
    <cfRule type="duplicateValues" dxfId="0" priority="15"/>
  </conditionalFormatting>
  <conditionalFormatting sqref="C690:C697">
    <cfRule type="duplicateValues" dxfId="0" priority="16"/>
  </conditionalFormatting>
  <conditionalFormatting sqref="C709:C711">
    <cfRule type="duplicateValues" dxfId="0" priority="87"/>
  </conditionalFormatting>
  <conditionalFormatting sqref="C724:C740">
    <cfRule type="duplicateValues" dxfId="0" priority="18"/>
  </conditionalFormatting>
  <conditionalFormatting sqref="C742:C748">
    <cfRule type="duplicateValues" dxfId="0" priority="19"/>
  </conditionalFormatting>
  <conditionalFormatting sqref="C762:C767">
    <cfRule type="duplicateValues" dxfId="0" priority="21"/>
  </conditionalFormatting>
  <conditionalFormatting sqref="C895:C896">
    <cfRule type="duplicateValues" dxfId="0" priority="72"/>
  </conditionalFormatting>
  <conditionalFormatting sqref="C914:C917">
    <cfRule type="duplicateValues" dxfId="0" priority="124"/>
  </conditionalFormatting>
  <conditionalFormatting sqref="C57:C59 C65:C69">
    <cfRule type="duplicateValues" dxfId="0" priority="44"/>
  </conditionalFormatting>
  <conditionalFormatting sqref="C78:C81 C130:C146 C124:C126 C157:C160 C162:C163 C179:C180 C148:C154 C113 C115:C116 C95:C111 C83:C93">
    <cfRule type="duplicateValues" dxfId="0" priority="52"/>
  </conditionalFormatting>
  <conditionalFormatting sqref="C200:C218 C220 C223:C224 C226:C241">
    <cfRule type="duplicateValues" dxfId="0" priority="113"/>
  </conditionalFormatting>
  <conditionalFormatting sqref="C243:C257 C259:C260 C262:C271 C273:C286">
    <cfRule type="duplicateValues" dxfId="0" priority="112"/>
  </conditionalFormatting>
  <conditionalFormatting sqref="C261 C370 C381 C559:C563 C565:C571 C593 C573:C578 C548:C549 C552:C557">
    <cfRule type="duplicateValues" dxfId="0" priority="100"/>
  </conditionalFormatting>
  <conditionalFormatting sqref="C332:C341 C343:C361 C382:C384 C363:C369 C371:C380">
    <cfRule type="duplicateValues" dxfId="0" priority="60"/>
  </conditionalFormatting>
  <conditionalFormatting sqref="C385:C399 C407:C413 C401:C404">
    <cfRule type="duplicateValues" dxfId="0" priority="61"/>
  </conditionalFormatting>
  <conditionalFormatting sqref="C436:C437 C439:C450 C453:C459 C461:C467">
    <cfRule type="duplicateValues" dxfId="0" priority="103"/>
  </conditionalFormatting>
  <conditionalFormatting sqref="C452 C626:C629 C631:C636 C662:C667 C659:C660 C652:C657 C645:C649 C638:C642">
    <cfRule type="duplicateValues" dxfId="0" priority="94"/>
  </conditionalFormatting>
  <conditionalFormatting sqref="C579 C585:C589 C581:C583">
    <cfRule type="duplicateValues" dxfId="0" priority="98"/>
  </conditionalFormatting>
  <conditionalFormatting sqref="C590:C591 C594:C611">
    <cfRule type="duplicateValues" dxfId="0" priority="12"/>
  </conditionalFormatting>
  <conditionalFormatting sqref="C687:C689 C698:C700 C708 C705:C706">
    <cfRule type="duplicateValues" dxfId="0" priority="66"/>
  </conditionalFormatting>
  <conditionalFormatting sqref="C755:C756 C749:C753">
    <cfRule type="duplicateValues" dxfId="0" priority="85"/>
  </conditionalFormatting>
  <conditionalFormatting sqref="C758:C761 C768:C770 C772:C776 C779:C798">
    <cfRule type="duplicateValues" dxfId="0" priority="84"/>
  </conditionalFormatting>
  <conditionalFormatting sqref="C858:C859 C869:C884 C862:C864">
    <cfRule type="duplicateValues" dxfId="0" priority="80"/>
  </conditionalFormatting>
  <conditionalFormatting sqref="C897 C906:C912 C899:C903">
    <cfRule type="duplicateValues" dxfId="0" priority="73"/>
  </conditionalFormatting>
  <pageMargins left="0.156944444444444" right="0.0388888888888889" top="1" bottom="1" header="0.511805555555556" footer="0.511805555555556"/>
  <pageSetup paperSize="9" scale="70" orientation="landscape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H5394"/>
  <sheetViews>
    <sheetView topLeftCell="A5316" workbookViewId="0">
      <selection activeCell="A5347" sqref="A5347"/>
    </sheetView>
  </sheetViews>
  <sheetFormatPr defaultColWidth="8.88888888888889" defaultRowHeight="16.5" outlineLevelCol="7"/>
  <cols>
    <col min="1" max="1" width="51.6666666666667"/>
    <col min="2" max="2" width="30.6666666666667"/>
    <col min="3" max="3" width="116.666666666667"/>
    <col min="4" max="4" width="6.55555555555556"/>
    <col min="5" max="5" width="24.2222222222222"/>
    <col min="6" max="6" width="13.3333333333333"/>
    <col min="7" max="8" width="16.5555555555556"/>
  </cols>
  <sheetData>
    <row r="3" spans="1:8">
      <c r="A3" t="s">
        <v>3</v>
      </c>
      <c r="B3" t="s">
        <v>4</v>
      </c>
      <c r="C3" t="s">
        <v>5</v>
      </c>
      <c r="D3" t="s">
        <v>6</v>
      </c>
      <c r="E3" t="s">
        <v>2</v>
      </c>
      <c r="F3" t="s">
        <v>971</v>
      </c>
      <c r="G3" t="s">
        <v>972</v>
      </c>
      <c r="H3" t="s">
        <v>973</v>
      </c>
    </row>
    <row r="4" spans="1:1">
      <c r="A4" t="s">
        <v>619</v>
      </c>
    </row>
    <row r="5" spans="2:2">
      <c r="B5" t="s">
        <v>22</v>
      </c>
    </row>
    <row r="6" spans="3:3">
      <c r="C6" t="s">
        <v>621</v>
      </c>
    </row>
    <row r="7" spans="4:4">
      <c r="D7" t="s">
        <v>17</v>
      </c>
    </row>
    <row r="8" spans="5:5">
      <c r="E8" t="s">
        <v>594</v>
      </c>
    </row>
    <row r="9" spans="6:8">
      <c r="F9">
        <v>10</v>
      </c>
      <c r="G9">
        <v>200</v>
      </c>
      <c r="H9">
        <v>2000</v>
      </c>
    </row>
    <row r="10" spans="1:1">
      <c r="A10" t="s">
        <v>784</v>
      </c>
    </row>
    <row r="11" spans="2:2">
      <c r="B11" t="s">
        <v>22</v>
      </c>
    </row>
    <row r="12" spans="3:3">
      <c r="C12" t="s">
        <v>209</v>
      </c>
    </row>
    <row r="13" spans="4:4">
      <c r="D13" t="s">
        <v>17</v>
      </c>
    </row>
    <row r="14" spans="5:5">
      <c r="E14" t="s">
        <v>783</v>
      </c>
    </row>
    <row r="15" spans="6:8">
      <c r="F15">
        <v>3</v>
      </c>
      <c r="G15">
        <v>300</v>
      </c>
      <c r="H15">
        <v>900</v>
      </c>
    </row>
    <row r="16" spans="5:5">
      <c r="E16" t="s">
        <v>636</v>
      </c>
    </row>
    <row r="17" spans="6:8">
      <c r="F17">
        <v>3</v>
      </c>
      <c r="G17">
        <v>400</v>
      </c>
      <c r="H17">
        <v>1200</v>
      </c>
    </row>
    <row r="18" spans="1:1">
      <c r="A18" t="s">
        <v>968</v>
      </c>
    </row>
    <row r="19" spans="2:2">
      <c r="B19" t="s">
        <v>278</v>
      </c>
    </row>
    <row r="20" spans="3:3">
      <c r="C20" t="s">
        <v>969</v>
      </c>
    </row>
    <row r="21" spans="4:4">
      <c r="D21" t="s">
        <v>17</v>
      </c>
    </row>
    <row r="22" spans="5:5">
      <c r="E22" t="s">
        <v>967</v>
      </c>
    </row>
    <row r="23" spans="6:8">
      <c r="F23">
        <v>11</v>
      </c>
      <c r="G23">
        <v>10</v>
      </c>
      <c r="H23">
        <v>110</v>
      </c>
    </row>
    <row r="24" spans="1:1">
      <c r="A24" t="s">
        <v>491</v>
      </c>
    </row>
    <row r="25" spans="2:2">
      <c r="B25" t="s">
        <v>22</v>
      </c>
    </row>
    <row r="26" spans="3:3">
      <c r="C26" t="s">
        <v>481</v>
      </c>
    </row>
    <row r="27" spans="4:4">
      <c r="D27" t="s">
        <v>47</v>
      </c>
    </row>
    <row r="28" spans="5:5">
      <c r="E28" t="s">
        <v>466</v>
      </c>
    </row>
    <row r="29" spans="6:8">
      <c r="F29">
        <v>0.32</v>
      </c>
      <c r="G29">
        <v>3000</v>
      </c>
      <c r="H29">
        <v>960</v>
      </c>
    </row>
    <row r="30" spans="1:1">
      <c r="A30" t="s">
        <v>806</v>
      </c>
    </row>
    <row r="31" spans="2:2">
      <c r="B31" t="s">
        <v>15</v>
      </c>
    </row>
    <row r="32" spans="3:3">
      <c r="C32" t="s">
        <v>134</v>
      </c>
    </row>
    <row r="33" spans="4:4">
      <c r="D33" t="s">
        <v>17</v>
      </c>
    </row>
    <row r="34" spans="5:5">
      <c r="E34" t="s">
        <v>801</v>
      </c>
    </row>
    <row r="35" spans="6:8">
      <c r="F35">
        <v>5</v>
      </c>
      <c r="G35">
        <v>50</v>
      </c>
      <c r="H35">
        <v>250</v>
      </c>
    </row>
    <row r="36" spans="1:1">
      <c r="A36" t="s">
        <v>974</v>
      </c>
    </row>
    <row r="37" spans="2:2">
      <c r="B37" t="s">
        <v>15</v>
      </c>
    </row>
    <row r="38" spans="3:3">
      <c r="C38" t="s">
        <v>975</v>
      </c>
    </row>
    <row r="39" spans="4:4">
      <c r="D39" t="s">
        <v>17</v>
      </c>
    </row>
    <row r="40" spans="5:5">
      <c r="E40" t="s">
        <v>728</v>
      </c>
    </row>
    <row r="41" spans="6:8">
      <c r="F41">
        <v>7</v>
      </c>
      <c r="G41">
        <v>100</v>
      </c>
      <c r="H41">
        <v>700</v>
      </c>
    </row>
    <row r="42" spans="1:1">
      <c r="A42" t="s">
        <v>976</v>
      </c>
    </row>
    <row r="43" spans="2:2">
      <c r="B43" t="s">
        <v>22</v>
      </c>
    </row>
    <row r="44" spans="3:3">
      <c r="C44" t="s">
        <v>686</v>
      </c>
    </row>
    <row r="45" spans="4:4">
      <c r="D45" t="s">
        <v>17</v>
      </c>
    </row>
    <row r="46" spans="5:5">
      <c r="E46" t="s">
        <v>655</v>
      </c>
    </row>
    <row r="47" spans="6:8">
      <c r="F47">
        <v>15</v>
      </c>
      <c r="G47">
        <v>30</v>
      </c>
      <c r="H47">
        <v>450</v>
      </c>
    </row>
    <row r="48" spans="1:1">
      <c r="A48" t="s">
        <v>680</v>
      </c>
    </row>
    <row r="49" spans="2:2">
      <c r="B49" t="s">
        <v>681</v>
      </c>
    </row>
    <row r="50" spans="3:3">
      <c r="C50" t="s">
        <v>682</v>
      </c>
    </row>
    <row r="51" spans="4:4">
      <c r="D51" t="s">
        <v>17</v>
      </c>
    </row>
    <row r="52" spans="5:5">
      <c r="E52" t="s">
        <v>745</v>
      </c>
    </row>
    <row r="53" spans="6:8">
      <c r="F53">
        <v>1.7</v>
      </c>
      <c r="G53">
        <v>3000</v>
      </c>
      <c r="H53">
        <v>5100</v>
      </c>
    </row>
    <row r="54" spans="1:1">
      <c r="A54" t="s">
        <v>479</v>
      </c>
    </row>
    <row r="55" spans="2:2">
      <c r="B55" t="s">
        <v>22</v>
      </c>
    </row>
    <row r="56" spans="3:3">
      <c r="C56" t="s">
        <v>469</v>
      </c>
    </row>
    <row r="57" spans="4:4">
      <c r="D57" t="s">
        <v>17</v>
      </c>
    </row>
    <row r="58" spans="5:5">
      <c r="E58" t="s">
        <v>466</v>
      </c>
    </row>
    <row r="59" spans="6:8">
      <c r="F59">
        <v>10</v>
      </c>
      <c r="G59">
        <v>40</v>
      </c>
      <c r="H59">
        <v>400</v>
      </c>
    </row>
    <row r="60" spans="1:1">
      <c r="A60" t="s">
        <v>977</v>
      </c>
    </row>
    <row r="61" spans="2:2">
      <c r="B61" t="s">
        <v>978</v>
      </c>
    </row>
    <row r="62" spans="3:3">
      <c r="C62" t="s">
        <v>979</v>
      </c>
    </row>
    <row r="63" spans="4:4">
      <c r="D63" t="s">
        <v>47</v>
      </c>
    </row>
    <row r="64" spans="5:5">
      <c r="E64" t="s">
        <v>783</v>
      </c>
    </row>
    <row r="65" spans="6:8">
      <c r="F65">
        <v>1</v>
      </c>
      <c r="G65">
        <v>500</v>
      </c>
      <c r="H65">
        <v>500</v>
      </c>
    </row>
    <row r="66" spans="1:1">
      <c r="A66" t="s">
        <v>980</v>
      </c>
    </row>
    <row r="67" spans="2:2">
      <c r="B67" t="s">
        <v>22</v>
      </c>
    </row>
    <row r="68" spans="3:3">
      <c r="C68" t="s">
        <v>716</v>
      </c>
    </row>
    <row r="69" spans="4:4">
      <c r="D69" t="s">
        <v>47</v>
      </c>
    </row>
    <row r="70" spans="5:5">
      <c r="E70" t="s">
        <v>687</v>
      </c>
    </row>
    <row r="71" spans="6:8">
      <c r="F71">
        <v>0.8</v>
      </c>
      <c r="G71">
        <v>900</v>
      </c>
      <c r="H71">
        <v>720</v>
      </c>
    </row>
    <row r="72" spans="1:1">
      <c r="A72" t="s">
        <v>477</v>
      </c>
    </row>
    <row r="73" spans="2:2">
      <c r="B73" t="s">
        <v>22</v>
      </c>
    </row>
    <row r="74" spans="3:3">
      <c r="C74" t="s">
        <v>469</v>
      </c>
    </row>
    <row r="75" spans="4:4">
      <c r="D75" t="s">
        <v>17</v>
      </c>
    </row>
    <row r="76" spans="5:5">
      <c r="E76" t="s">
        <v>466</v>
      </c>
    </row>
    <row r="77" spans="6:8">
      <c r="F77">
        <v>10</v>
      </c>
      <c r="G77">
        <v>8</v>
      </c>
      <c r="H77">
        <v>80</v>
      </c>
    </row>
    <row r="78" spans="1:1">
      <c r="A78" t="s">
        <v>981</v>
      </c>
    </row>
    <row r="79" spans="2:2">
      <c r="B79" t="s">
        <v>22</v>
      </c>
    </row>
    <row r="80" spans="3:3">
      <c r="C80" t="s">
        <v>716</v>
      </c>
    </row>
    <row r="81" spans="4:4">
      <c r="D81" t="s">
        <v>47</v>
      </c>
    </row>
    <row r="82" spans="5:5">
      <c r="E82" t="s">
        <v>687</v>
      </c>
    </row>
    <row r="83" spans="6:8">
      <c r="F83">
        <v>0.8</v>
      </c>
      <c r="G83">
        <v>900</v>
      </c>
      <c r="H83">
        <v>720</v>
      </c>
    </row>
    <row r="84" spans="1:1">
      <c r="A84" t="s">
        <v>982</v>
      </c>
    </row>
    <row r="85" spans="2:2">
      <c r="B85" t="s">
        <v>22</v>
      </c>
    </row>
    <row r="86" spans="3:3">
      <c r="C86" t="s">
        <v>716</v>
      </c>
    </row>
    <row r="87" spans="4:4">
      <c r="D87" t="s">
        <v>47</v>
      </c>
    </row>
    <row r="88" spans="5:5">
      <c r="E88" t="s">
        <v>687</v>
      </c>
    </row>
    <row r="89" spans="6:8">
      <c r="F89">
        <v>0.8</v>
      </c>
      <c r="G89">
        <v>900</v>
      </c>
      <c r="H89">
        <v>720</v>
      </c>
    </row>
    <row r="90" spans="1:1">
      <c r="A90" t="s">
        <v>597</v>
      </c>
    </row>
    <row r="91" spans="2:2">
      <c r="B91" t="s">
        <v>22</v>
      </c>
    </row>
    <row r="92" spans="3:3">
      <c r="C92" t="s">
        <v>598</v>
      </c>
    </row>
    <row r="93" spans="4:4">
      <c r="D93" t="s">
        <v>17</v>
      </c>
    </row>
    <row r="94" spans="5:5">
      <c r="E94" t="s">
        <v>720</v>
      </c>
    </row>
    <row r="95" spans="6:8">
      <c r="F95">
        <v>5</v>
      </c>
      <c r="G95">
        <v>30</v>
      </c>
      <c r="H95">
        <v>150</v>
      </c>
    </row>
    <row r="96" spans="5:5">
      <c r="E96" t="s">
        <v>728</v>
      </c>
    </row>
    <row r="97" spans="6:8">
      <c r="F97">
        <v>5</v>
      </c>
      <c r="G97">
        <v>60</v>
      </c>
      <c r="H97">
        <v>300</v>
      </c>
    </row>
    <row r="98" spans="5:5">
      <c r="E98" t="s">
        <v>840</v>
      </c>
    </row>
    <row r="99" spans="6:8">
      <c r="F99">
        <v>5</v>
      </c>
      <c r="G99">
        <v>100</v>
      </c>
      <c r="H99">
        <v>500</v>
      </c>
    </row>
    <row r="100" spans="5:5">
      <c r="E100" t="s">
        <v>594</v>
      </c>
    </row>
    <row r="101" spans="6:8">
      <c r="F101">
        <v>5</v>
      </c>
      <c r="G101">
        <v>50</v>
      </c>
      <c r="H101">
        <v>250</v>
      </c>
    </row>
    <row r="102" spans="1:1">
      <c r="A102" t="s">
        <v>478</v>
      </c>
    </row>
    <row r="103" spans="2:2">
      <c r="B103" t="s">
        <v>22</v>
      </c>
    </row>
    <row r="104" spans="3:3">
      <c r="C104" t="s">
        <v>469</v>
      </c>
    </row>
    <row r="105" spans="4:4">
      <c r="D105" t="s">
        <v>17</v>
      </c>
    </row>
    <row r="106" spans="5:5">
      <c r="E106" t="s">
        <v>466</v>
      </c>
    </row>
    <row r="107" spans="6:8">
      <c r="F107">
        <v>10</v>
      </c>
      <c r="G107">
        <v>8</v>
      </c>
      <c r="H107">
        <v>80</v>
      </c>
    </row>
    <row r="108" spans="5:5">
      <c r="E108" t="s">
        <v>687</v>
      </c>
    </row>
    <row r="109" spans="6:8">
      <c r="F109">
        <v>10</v>
      </c>
      <c r="G109">
        <v>9</v>
      </c>
      <c r="H109">
        <v>90</v>
      </c>
    </row>
    <row r="110" spans="1:1">
      <c r="A110" t="s">
        <v>983</v>
      </c>
    </row>
    <row r="111" spans="2:2">
      <c r="B111" t="s">
        <v>22</v>
      </c>
    </row>
    <row r="112" spans="3:3">
      <c r="C112" t="s">
        <v>142</v>
      </c>
    </row>
    <row r="113" spans="4:4">
      <c r="D113" t="s">
        <v>17</v>
      </c>
    </row>
    <row r="114" spans="5:5">
      <c r="E114" t="s">
        <v>879</v>
      </c>
    </row>
    <row r="115" spans="6:8">
      <c r="F115">
        <v>7</v>
      </c>
      <c r="G115">
        <v>300</v>
      </c>
      <c r="H115">
        <v>3000</v>
      </c>
    </row>
    <row r="116" spans="1:1">
      <c r="A116" t="s">
        <v>456</v>
      </c>
    </row>
    <row r="117" spans="2:2">
      <c r="B117" t="s">
        <v>457</v>
      </c>
    </row>
    <row r="118" spans="3:3">
      <c r="C118" t="s">
        <v>458</v>
      </c>
    </row>
    <row r="119" spans="4:4">
      <c r="D119" t="s">
        <v>17</v>
      </c>
    </row>
    <row r="120" spans="5:5">
      <c r="E120" t="s">
        <v>414</v>
      </c>
    </row>
    <row r="121" spans="6:8">
      <c r="F121">
        <v>13</v>
      </c>
      <c r="G121">
        <v>40</v>
      </c>
      <c r="H121">
        <v>520</v>
      </c>
    </row>
    <row r="122" spans="1:1">
      <c r="A122" t="s">
        <v>428</v>
      </c>
    </row>
    <row r="123" spans="2:2">
      <c r="B123" t="s">
        <v>22</v>
      </c>
    </row>
    <row r="124" spans="3:3">
      <c r="C124" t="s">
        <v>148</v>
      </c>
    </row>
    <row r="125" spans="4:4">
      <c r="D125" t="s">
        <v>17</v>
      </c>
    </row>
    <row r="126" spans="5:5">
      <c r="E126" t="s">
        <v>964</v>
      </c>
    </row>
    <row r="127" spans="6:8">
      <c r="F127">
        <v>5</v>
      </c>
      <c r="G127">
        <v>100</v>
      </c>
      <c r="H127">
        <v>500</v>
      </c>
    </row>
    <row r="128" spans="5:5">
      <c r="E128" t="s">
        <v>414</v>
      </c>
    </row>
    <row r="129" spans="6:8">
      <c r="F129">
        <v>5</v>
      </c>
      <c r="G129">
        <v>400</v>
      </c>
      <c r="H129">
        <v>2000</v>
      </c>
    </row>
    <row r="130" spans="1:1">
      <c r="A130" t="s">
        <v>707</v>
      </c>
    </row>
    <row r="131" spans="2:2">
      <c r="B131" t="s">
        <v>22</v>
      </c>
    </row>
    <row r="132" spans="3:3">
      <c r="C132" t="s">
        <v>142</v>
      </c>
    </row>
    <row r="133" spans="4:4">
      <c r="D133" t="s">
        <v>17</v>
      </c>
    </row>
    <row r="134" spans="5:5">
      <c r="E134" t="s">
        <v>687</v>
      </c>
    </row>
    <row r="135" spans="6:8">
      <c r="F135">
        <v>7</v>
      </c>
      <c r="G135">
        <v>150</v>
      </c>
      <c r="H135">
        <v>1050</v>
      </c>
    </row>
    <row r="136" spans="1:1">
      <c r="A136" t="s">
        <v>476</v>
      </c>
    </row>
    <row r="137" spans="2:2">
      <c r="B137" t="s">
        <v>22</v>
      </c>
    </row>
    <row r="138" spans="3:3">
      <c r="C138" t="s">
        <v>469</v>
      </c>
    </row>
    <row r="139" spans="4:4">
      <c r="D139" t="s">
        <v>17</v>
      </c>
    </row>
    <row r="140" spans="5:5">
      <c r="E140" t="s">
        <v>466</v>
      </c>
    </row>
    <row r="141" spans="6:8">
      <c r="F141">
        <v>10</v>
      </c>
      <c r="G141">
        <v>8</v>
      </c>
      <c r="H141">
        <v>80</v>
      </c>
    </row>
    <row r="142" spans="1:1">
      <c r="A142" t="s">
        <v>637</v>
      </c>
    </row>
    <row r="143" spans="2:2">
      <c r="B143" t="s">
        <v>22</v>
      </c>
    </row>
    <row r="144" spans="3:3">
      <c r="C144" t="s">
        <v>984</v>
      </c>
    </row>
    <row r="145" spans="4:4">
      <c r="D145" t="s">
        <v>17</v>
      </c>
    </row>
    <row r="146" spans="5:5">
      <c r="E146" t="s">
        <v>128</v>
      </c>
    </row>
    <row r="147" spans="6:8">
      <c r="F147">
        <v>3.2</v>
      </c>
      <c r="G147">
        <v>9000</v>
      </c>
      <c r="H147">
        <v>28800</v>
      </c>
    </row>
    <row r="148" spans="1:1">
      <c r="A148" t="s">
        <v>985</v>
      </c>
    </row>
    <row r="149" spans="2:2">
      <c r="B149" t="s">
        <v>22</v>
      </c>
    </row>
    <row r="150" spans="3:3">
      <c r="C150" t="s">
        <v>716</v>
      </c>
    </row>
    <row r="151" spans="4:4">
      <c r="D151" t="s">
        <v>47</v>
      </c>
    </row>
    <row r="152" spans="5:5">
      <c r="E152" t="s">
        <v>687</v>
      </c>
    </row>
    <row r="153" spans="6:8">
      <c r="F153">
        <v>0.8</v>
      </c>
      <c r="G153">
        <v>900</v>
      </c>
      <c r="H153">
        <v>720</v>
      </c>
    </row>
    <row r="154" spans="1:1">
      <c r="A154" t="s">
        <v>986</v>
      </c>
    </row>
    <row r="155" spans="2:2">
      <c r="B155" t="s">
        <v>22</v>
      </c>
    </row>
    <row r="156" spans="3:3">
      <c r="C156" t="s">
        <v>134</v>
      </c>
    </row>
    <row r="157" spans="4:4">
      <c r="D157" t="s">
        <v>47</v>
      </c>
    </row>
    <row r="158" spans="5:5">
      <c r="E158" t="s">
        <v>636</v>
      </c>
    </row>
    <row r="159" spans="6:8">
      <c r="F159">
        <v>0.3</v>
      </c>
      <c r="G159">
        <v>10000</v>
      </c>
      <c r="H159">
        <v>3000</v>
      </c>
    </row>
    <row r="160" spans="1:1">
      <c r="A160" t="s">
        <v>987</v>
      </c>
    </row>
    <row r="161" spans="2:2">
      <c r="B161" t="s">
        <v>940</v>
      </c>
    </row>
    <row r="162" spans="3:3">
      <c r="C162" t="s">
        <v>376</v>
      </c>
    </row>
    <row r="163" spans="4:4">
      <c r="D163" t="s">
        <v>47</v>
      </c>
    </row>
    <row r="164" spans="5:5">
      <c r="E164" t="s">
        <v>636</v>
      </c>
    </row>
    <row r="165" spans="6:8">
      <c r="F165">
        <v>0.3</v>
      </c>
      <c r="G165">
        <v>10000</v>
      </c>
      <c r="H165">
        <v>3000</v>
      </c>
    </row>
    <row r="166" spans="1:1">
      <c r="A166" t="s">
        <v>746</v>
      </c>
    </row>
    <row r="167" spans="2:2">
      <c r="B167" t="s">
        <v>22</v>
      </c>
    </row>
    <row r="168" spans="3:3">
      <c r="C168" t="s">
        <v>612</v>
      </c>
    </row>
    <row r="169" spans="4:4">
      <c r="D169" t="s">
        <v>17</v>
      </c>
    </row>
    <row r="170" spans="5:5">
      <c r="E170" t="s">
        <v>745</v>
      </c>
    </row>
    <row r="171" spans="6:8">
      <c r="F171">
        <v>7.5</v>
      </c>
      <c r="G171">
        <v>150</v>
      </c>
      <c r="H171">
        <v>1125</v>
      </c>
    </row>
    <row r="172" spans="1:1">
      <c r="A172" t="s">
        <v>254</v>
      </c>
    </row>
    <row r="173" spans="2:2">
      <c r="B173" t="s">
        <v>22</v>
      </c>
    </row>
    <row r="174" spans="3:3">
      <c r="C174" t="s">
        <v>988</v>
      </c>
    </row>
    <row r="175" spans="4:4">
      <c r="D175" t="s">
        <v>17</v>
      </c>
    </row>
    <row r="176" spans="5:5">
      <c r="E176" t="s">
        <v>128</v>
      </c>
    </row>
    <row r="177" spans="6:8">
      <c r="F177">
        <v>20</v>
      </c>
      <c r="G177">
        <v>24</v>
      </c>
      <c r="H177">
        <v>480</v>
      </c>
    </row>
    <row r="178" spans="1:1">
      <c r="A178" t="s">
        <v>737</v>
      </c>
    </row>
    <row r="179" spans="2:2">
      <c r="B179" t="s">
        <v>22</v>
      </c>
    </row>
    <row r="180" spans="3:3">
      <c r="C180" t="s">
        <v>989</v>
      </c>
    </row>
    <row r="181" spans="4:4">
      <c r="D181" t="s">
        <v>17</v>
      </c>
    </row>
    <row r="182" spans="5:5">
      <c r="E182" t="s">
        <v>728</v>
      </c>
    </row>
    <row r="183" spans="6:8">
      <c r="F183">
        <v>8</v>
      </c>
      <c r="G183">
        <v>0</v>
      </c>
      <c r="H183">
        <v>400</v>
      </c>
    </row>
    <row r="184" spans="1:1">
      <c r="A184" t="s">
        <v>990</v>
      </c>
    </row>
    <row r="185" spans="2:2">
      <c r="B185" t="s">
        <v>22</v>
      </c>
    </row>
    <row r="186" spans="3:3">
      <c r="C186" t="s">
        <v>211</v>
      </c>
    </row>
    <row r="187" spans="4:4">
      <c r="D187" t="s">
        <v>17</v>
      </c>
    </row>
    <row r="188" spans="5:5">
      <c r="E188" t="s">
        <v>128</v>
      </c>
    </row>
    <row r="189" spans="6:8">
      <c r="F189">
        <v>3.2</v>
      </c>
      <c r="G189">
        <v>5000</v>
      </c>
      <c r="H189">
        <v>16000</v>
      </c>
    </row>
    <row r="190" spans="1:1">
      <c r="A190" t="s">
        <v>210</v>
      </c>
    </row>
    <row r="191" spans="2:2">
      <c r="B191" t="s">
        <v>155</v>
      </c>
    </row>
    <row r="192" spans="3:3">
      <c r="C192" t="s">
        <v>211</v>
      </c>
    </row>
    <row r="193" spans="4:4">
      <c r="D193" t="s">
        <v>47</v>
      </c>
    </row>
    <row r="194" spans="5:5">
      <c r="E194" t="s">
        <v>128</v>
      </c>
    </row>
    <row r="195" spans="6:8">
      <c r="F195">
        <v>0.4</v>
      </c>
      <c r="G195">
        <v>4000</v>
      </c>
      <c r="H195">
        <v>1600</v>
      </c>
    </row>
    <row r="196" spans="1:1">
      <c r="A196" t="s">
        <v>738</v>
      </c>
    </row>
    <row r="197" spans="2:2">
      <c r="B197" t="s">
        <v>22</v>
      </c>
    </row>
    <row r="198" spans="3:3">
      <c r="C198" t="s">
        <v>989</v>
      </c>
    </row>
    <row r="199" spans="4:4">
      <c r="D199" t="s">
        <v>17</v>
      </c>
    </row>
    <row r="200" spans="5:5">
      <c r="E200" t="s">
        <v>728</v>
      </c>
    </row>
    <row r="201" spans="6:8">
      <c r="F201">
        <v>8</v>
      </c>
      <c r="G201">
        <v>0</v>
      </c>
      <c r="H201">
        <v>400</v>
      </c>
    </row>
    <row r="202" spans="1:1">
      <c r="A202" t="s">
        <v>965</v>
      </c>
    </row>
    <row r="203" spans="2:2">
      <c r="B203" t="s">
        <v>15</v>
      </c>
    </row>
    <row r="204" spans="3:3">
      <c r="C204" t="s">
        <v>473</v>
      </c>
    </row>
    <row r="205" spans="4:4">
      <c r="D205" t="s">
        <v>17</v>
      </c>
    </row>
    <row r="206" spans="5:5">
      <c r="E206" t="s">
        <v>466</v>
      </c>
    </row>
    <row r="207" spans="6:8">
      <c r="F207">
        <v>5</v>
      </c>
      <c r="G207">
        <v>50</v>
      </c>
      <c r="H207">
        <v>250</v>
      </c>
    </row>
    <row r="208" spans="1:1">
      <c r="A208" t="s">
        <v>501</v>
      </c>
    </row>
    <row r="209" spans="2:2">
      <c r="B209" t="s">
        <v>15</v>
      </c>
    </row>
    <row r="210" spans="3:3">
      <c r="C210" t="s">
        <v>991</v>
      </c>
    </row>
    <row r="211" spans="4:4">
      <c r="D211" t="s">
        <v>47</v>
      </c>
    </row>
    <row r="212" spans="5:5">
      <c r="E212" t="s">
        <v>728</v>
      </c>
    </row>
    <row r="213" spans="6:8">
      <c r="F213">
        <v>0.5</v>
      </c>
      <c r="G213">
        <v>6000</v>
      </c>
      <c r="H213">
        <v>3000</v>
      </c>
    </row>
    <row r="214" spans="2:2">
      <c r="B214" t="s">
        <v>22</v>
      </c>
    </row>
    <row r="215" spans="3:3">
      <c r="C215" t="s">
        <v>984</v>
      </c>
    </row>
    <row r="216" spans="4:4">
      <c r="D216" t="s">
        <v>17</v>
      </c>
    </row>
    <row r="217" spans="5:5">
      <c r="E217" t="s">
        <v>128</v>
      </c>
    </row>
    <row r="218" spans="6:8">
      <c r="F218">
        <v>8</v>
      </c>
      <c r="G218">
        <v>200</v>
      </c>
      <c r="H218">
        <v>1600</v>
      </c>
    </row>
    <row r="219" spans="1:1">
      <c r="A219" t="s">
        <v>992</v>
      </c>
    </row>
    <row r="220" spans="2:2">
      <c r="B220" t="s">
        <v>562</v>
      </c>
    </row>
    <row r="221" spans="3:3">
      <c r="C221" t="s">
        <v>473</v>
      </c>
    </row>
    <row r="222" spans="4:4">
      <c r="D222" t="s">
        <v>17</v>
      </c>
    </row>
    <row r="223" spans="5:5">
      <c r="E223" t="s">
        <v>466</v>
      </c>
    </row>
    <row r="224" spans="6:8">
      <c r="F224">
        <v>4.55</v>
      </c>
      <c r="G224">
        <v>300</v>
      </c>
      <c r="H224">
        <v>1365</v>
      </c>
    </row>
    <row r="225" spans="1:1">
      <c r="A225" t="s">
        <v>256</v>
      </c>
    </row>
    <row r="226" spans="2:2">
      <c r="B226" t="s">
        <v>22</v>
      </c>
    </row>
    <row r="227" spans="3:3">
      <c r="C227" t="s">
        <v>988</v>
      </c>
    </row>
    <row r="228" spans="4:4">
      <c r="D228" t="s">
        <v>17</v>
      </c>
    </row>
    <row r="229" spans="5:5">
      <c r="E229" t="s">
        <v>128</v>
      </c>
    </row>
    <row r="230" spans="6:8">
      <c r="F230">
        <v>20</v>
      </c>
      <c r="G230">
        <v>32</v>
      </c>
      <c r="H230">
        <v>640</v>
      </c>
    </row>
    <row r="231" spans="1:1">
      <c r="A231" t="s">
        <v>993</v>
      </c>
    </row>
    <row r="232" spans="2:2">
      <c r="B232" t="s">
        <v>22</v>
      </c>
    </row>
    <row r="233" spans="3:3">
      <c r="C233" t="s">
        <v>994</v>
      </c>
    </row>
    <row r="234" spans="4:4">
      <c r="D234" t="s">
        <v>47</v>
      </c>
    </row>
    <row r="235" spans="5:5">
      <c r="E235" t="s">
        <v>964</v>
      </c>
    </row>
    <row r="236" spans="6:8">
      <c r="F236">
        <v>0.11</v>
      </c>
      <c r="G236">
        <v>20000</v>
      </c>
      <c r="H236">
        <v>2200</v>
      </c>
    </row>
    <row r="237" spans="1:1">
      <c r="A237" t="s">
        <v>934</v>
      </c>
    </row>
    <row r="238" spans="2:2">
      <c r="B238" t="s">
        <v>935</v>
      </c>
    </row>
    <row r="239" spans="3:3">
      <c r="C239" t="s">
        <v>936</v>
      </c>
    </row>
    <row r="240" spans="4:4">
      <c r="D240" t="s">
        <v>199</v>
      </c>
    </row>
    <row r="241" spans="5:5">
      <c r="E241" t="s">
        <v>879</v>
      </c>
    </row>
    <row r="242" spans="6:8">
      <c r="F242">
        <v>1.4</v>
      </c>
      <c r="G242">
        <v>40000</v>
      </c>
      <c r="H242">
        <v>56000</v>
      </c>
    </row>
    <row r="243" spans="1:1">
      <c r="A243" t="s">
        <v>995</v>
      </c>
    </row>
    <row r="244" spans="2:2">
      <c r="B244" t="s">
        <v>22</v>
      </c>
    </row>
    <row r="245" spans="3:3">
      <c r="C245" t="s">
        <v>996</v>
      </c>
    </row>
    <row r="246" spans="4:4">
      <c r="D246" t="s">
        <v>17</v>
      </c>
    </row>
    <row r="247" spans="5:5">
      <c r="E247" t="s">
        <v>879</v>
      </c>
    </row>
    <row r="248" spans="6:8">
      <c r="F248">
        <v>10</v>
      </c>
      <c r="G248">
        <v>300</v>
      </c>
      <c r="H248">
        <v>3000</v>
      </c>
    </row>
    <row r="249" spans="1:1">
      <c r="A249" t="s">
        <v>997</v>
      </c>
    </row>
    <row r="250" spans="2:2">
      <c r="B250" t="s">
        <v>22</v>
      </c>
    </row>
    <row r="251" spans="3:3">
      <c r="C251" t="s">
        <v>984</v>
      </c>
    </row>
    <row r="252" spans="4:4">
      <c r="D252" t="s">
        <v>17</v>
      </c>
    </row>
    <row r="253" spans="5:5">
      <c r="E253" t="s">
        <v>128</v>
      </c>
    </row>
    <row r="254" spans="6:8">
      <c r="F254">
        <v>20</v>
      </c>
      <c r="G254">
        <v>4</v>
      </c>
      <c r="H254">
        <v>80</v>
      </c>
    </row>
    <row r="255" spans="1:1">
      <c r="A255" t="s">
        <v>998</v>
      </c>
    </row>
    <row r="256" spans="2:2">
      <c r="B256" t="s">
        <v>999</v>
      </c>
    </row>
    <row r="257" spans="3:3">
      <c r="C257" t="s">
        <v>1000</v>
      </c>
    </row>
    <row r="258" spans="4:4">
      <c r="D258" t="s">
        <v>199</v>
      </c>
    </row>
    <row r="259" spans="5:5">
      <c r="E259" t="s">
        <v>368</v>
      </c>
    </row>
    <row r="260" spans="6:8">
      <c r="F260">
        <v>1.4</v>
      </c>
      <c r="G260">
        <v>6000</v>
      </c>
      <c r="H260">
        <v>8400</v>
      </c>
    </row>
    <row r="261" spans="1:1">
      <c r="A261" t="s">
        <v>415</v>
      </c>
    </row>
    <row r="262" spans="2:2">
      <c r="B262" t="s">
        <v>1001</v>
      </c>
    </row>
    <row r="263" spans="3:3">
      <c r="C263" t="s">
        <v>994</v>
      </c>
    </row>
    <row r="264" spans="4:4">
      <c r="D264" t="s">
        <v>47</v>
      </c>
    </row>
    <row r="265" spans="5:5">
      <c r="E265" t="s">
        <v>414</v>
      </c>
    </row>
    <row r="266" spans="6:8">
      <c r="F266">
        <v>0.05</v>
      </c>
      <c r="G266">
        <v>40000</v>
      </c>
      <c r="H266">
        <v>2000</v>
      </c>
    </row>
    <row r="267" spans="1:1">
      <c r="A267" t="s">
        <v>641</v>
      </c>
    </row>
    <row r="268" spans="2:2">
      <c r="B268" t="s">
        <v>22</v>
      </c>
    </row>
    <row r="269" spans="3:3">
      <c r="C269" t="s">
        <v>376</v>
      </c>
    </row>
    <row r="270" spans="4:4">
      <c r="D270" t="s">
        <v>17</v>
      </c>
    </row>
    <row r="271" spans="5:5">
      <c r="E271" t="s">
        <v>636</v>
      </c>
    </row>
    <row r="272" spans="6:8">
      <c r="F272">
        <v>11</v>
      </c>
      <c r="G272">
        <v>200</v>
      </c>
      <c r="H272">
        <v>2200</v>
      </c>
    </row>
    <row r="273" spans="1:1">
      <c r="A273" t="s">
        <v>1002</v>
      </c>
    </row>
    <row r="274" spans="2:2">
      <c r="B274" t="s">
        <v>22</v>
      </c>
    </row>
    <row r="275" spans="3:3">
      <c r="C275" t="s">
        <v>237</v>
      </c>
    </row>
    <row r="276" spans="4:4">
      <c r="D276" t="s">
        <v>17</v>
      </c>
    </row>
    <row r="277" spans="5:5">
      <c r="E277" t="s">
        <v>594</v>
      </c>
    </row>
    <row r="278" spans="6:8">
      <c r="F278">
        <v>20</v>
      </c>
      <c r="G278">
        <v>30</v>
      </c>
      <c r="H278">
        <v>600</v>
      </c>
    </row>
    <row r="279" spans="1:1">
      <c r="A279" t="s">
        <v>642</v>
      </c>
    </row>
    <row r="280" spans="2:2">
      <c r="B280" t="s">
        <v>22</v>
      </c>
    </row>
    <row r="281" spans="3:3">
      <c r="C281" t="s">
        <v>376</v>
      </c>
    </row>
    <row r="282" spans="4:4">
      <c r="D282" t="s">
        <v>17</v>
      </c>
    </row>
    <row r="283" spans="5:5">
      <c r="E283" t="s">
        <v>636</v>
      </c>
    </row>
    <row r="284" spans="6:8">
      <c r="F284">
        <v>11</v>
      </c>
      <c r="G284">
        <v>80</v>
      </c>
      <c r="H284">
        <v>880</v>
      </c>
    </row>
    <row r="285" spans="1:1">
      <c r="A285" t="s">
        <v>1003</v>
      </c>
    </row>
    <row r="286" spans="2:2">
      <c r="B286" t="s">
        <v>22</v>
      </c>
    </row>
    <row r="287" spans="3:3">
      <c r="C287" t="s">
        <v>984</v>
      </c>
    </row>
    <row r="288" spans="4:4">
      <c r="D288" t="s">
        <v>17</v>
      </c>
    </row>
    <row r="289" spans="5:5">
      <c r="E289" t="s">
        <v>128</v>
      </c>
    </row>
    <row r="290" spans="6:8">
      <c r="F290">
        <v>10</v>
      </c>
      <c r="G290">
        <v>20</v>
      </c>
      <c r="H290">
        <v>200</v>
      </c>
    </row>
    <row r="291" spans="1:1">
      <c r="A291" t="s">
        <v>1004</v>
      </c>
    </row>
    <row r="292" spans="2:2">
      <c r="B292" t="s">
        <v>15</v>
      </c>
    </row>
    <row r="293" spans="3:3">
      <c r="C293" t="s">
        <v>991</v>
      </c>
    </row>
    <row r="294" spans="4:4">
      <c r="D294" t="s">
        <v>47</v>
      </c>
    </row>
    <row r="295" spans="5:5">
      <c r="E295" t="s">
        <v>728</v>
      </c>
    </row>
    <row r="296" spans="6:8">
      <c r="F296">
        <v>0.5</v>
      </c>
      <c r="G296">
        <v>6000</v>
      </c>
      <c r="H296">
        <v>3000</v>
      </c>
    </row>
    <row r="297" spans="1:1">
      <c r="A297" t="s">
        <v>432</v>
      </c>
    </row>
    <row r="298" spans="2:2">
      <c r="B298" t="s">
        <v>22</v>
      </c>
    </row>
    <row r="299" spans="3:3">
      <c r="C299" t="s">
        <v>148</v>
      </c>
    </row>
    <row r="300" spans="4:4">
      <c r="D300" t="s">
        <v>17</v>
      </c>
    </row>
    <row r="301" spans="5:5">
      <c r="E301" t="s">
        <v>720</v>
      </c>
    </row>
    <row r="302" spans="6:8">
      <c r="F302">
        <v>5</v>
      </c>
      <c r="G302">
        <v>100</v>
      </c>
      <c r="H302">
        <v>500</v>
      </c>
    </row>
    <row r="303" spans="5:5">
      <c r="E303" t="s">
        <v>128</v>
      </c>
    </row>
    <row r="304" spans="6:8">
      <c r="F304">
        <v>5</v>
      </c>
      <c r="G304">
        <v>6</v>
      </c>
      <c r="H304">
        <v>30</v>
      </c>
    </row>
    <row r="305" spans="5:5">
      <c r="E305" t="s">
        <v>687</v>
      </c>
    </row>
    <row r="306" spans="6:8">
      <c r="F306">
        <v>5</v>
      </c>
      <c r="G306">
        <v>60</v>
      </c>
      <c r="H306">
        <v>300</v>
      </c>
    </row>
    <row r="307" spans="5:5">
      <c r="E307" t="s">
        <v>937</v>
      </c>
    </row>
    <row r="308" spans="6:8">
      <c r="F308">
        <v>5</v>
      </c>
      <c r="G308">
        <v>50</v>
      </c>
      <c r="H308">
        <v>250</v>
      </c>
    </row>
    <row r="309" spans="5:5">
      <c r="E309" t="s">
        <v>414</v>
      </c>
    </row>
    <row r="310" spans="6:8">
      <c r="F310">
        <v>5</v>
      </c>
      <c r="G310">
        <v>160</v>
      </c>
      <c r="H310">
        <v>800</v>
      </c>
    </row>
    <row r="311" spans="1:1">
      <c r="A311" t="s">
        <v>1005</v>
      </c>
    </row>
    <row r="312" spans="2:2">
      <c r="B312" t="s">
        <v>22</v>
      </c>
    </row>
    <row r="313" spans="3:3">
      <c r="C313" t="s">
        <v>722</v>
      </c>
    </row>
    <row r="314" spans="4:4">
      <c r="D314" t="s">
        <v>17</v>
      </c>
    </row>
    <row r="315" spans="5:5">
      <c r="E315" t="s">
        <v>720</v>
      </c>
    </row>
    <row r="316" spans="6:8">
      <c r="F316">
        <v>5</v>
      </c>
      <c r="G316">
        <v>200</v>
      </c>
      <c r="H316">
        <v>1000</v>
      </c>
    </row>
    <row r="317" spans="1:1">
      <c r="A317" t="s">
        <v>1006</v>
      </c>
    </row>
    <row r="318" spans="2:2">
      <c r="B318" t="s">
        <v>22</v>
      </c>
    </row>
    <row r="319" spans="3:3">
      <c r="C319" t="s">
        <v>148</v>
      </c>
    </row>
    <row r="320" spans="4:4">
      <c r="D320" t="s">
        <v>17</v>
      </c>
    </row>
    <row r="321" spans="5:5">
      <c r="E321" t="s">
        <v>801</v>
      </c>
    </row>
    <row r="322" spans="6:8">
      <c r="F322">
        <v>5</v>
      </c>
      <c r="G322">
        <v>30</v>
      </c>
      <c r="H322">
        <v>150</v>
      </c>
    </row>
    <row r="323" spans="1:1">
      <c r="A323" t="s">
        <v>495</v>
      </c>
    </row>
    <row r="324" spans="2:2">
      <c r="B324" t="s">
        <v>22</v>
      </c>
    </row>
    <row r="325" spans="3:3">
      <c r="C325" t="s">
        <v>481</v>
      </c>
    </row>
    <row r="326" spans="4:4">
      <c r="D326" t="s">
        <v>47</v>
      </c>
    </row>
    <row r="327" spans="5:5">
      <c r="E327" t="s">
        <v>466</v>
      </c>
    </row>
    <row r="328" spans="6:8">
      <c r="F328">
        <v>0.32</v>
      </c>
      <c r="G328">
        <v>3000</v>
      </c>
      <c r="H328">
        <v>960</v>
      </c>
    </row>
    <row r="329" spans="1:1">
      <c r="A329" t="s">
        <v>1007</v>
      </c>
    </row>
    <row r="330" spans="2:2">
      <c r="B330" t="s">
        <v>751</v>
      </c>
    </row>
    <row r="331" spans="3:3">
      <c r="C331" t="s">
        <v>752</v>
      </c>
    </row>
    <row r="332" spans="4:4">
      <c r="D332" t="s">
        <v>47</v>
      </c>
    </row>
    <row r="333" spans="5:5">
      <c r="E333" t="s">
        <v>745</v>
      </c>
    </row>
    <row r="334" spans="6:8">
      <c r="F334">
        <v>0.7</v>
      </c>
      <c r="G334">
        <v>750</v>
      </c>
      <c r="H334">
        <v>525</v>
      </c>
    </row>
    <row r="335" spans="1:1">
      <c r="A335" t="s">
        <v>489</v>
      </c>
    </row>
    <row r="336" spans="2:2">
      <c r="B336" t="s">
        <v>22</v>
      </c>
    </row>
    <row r="337" spans="3:3">
      <c r="C337" t="s">
        <v>481</v>
      </c>
    </row>
    <row r="338" spans="4:4">
      <c r="D338" t="s">
        <v>47</v>
      </c>
    </row>
    <row r="339" spans="5:5">
      <c r="E339" t="s">
        <v>466</v>
      </c>
    </row>
    <row r="340" spans="6:8">
      <c r="F340">
        <v>0.32</v>
      </c>
      <c r="G340">
        <v>3000</v>
      </c>
      <c r="H340">
        <v>960</v>
      </c>
    </row>
    <row r="341" spans="1:1">
      <c r="A341" t="s">
        <v>905</v>
      </c>
    </row>
    <row r="342" spans="2:2">
      <c r="B342" t="s">
        <v>22</v>
      </c>
    </row>
    <row r="343" spans="3:3">
      <c r="C343" t="s">
        <v>881</v>
      </c>
    </row>
    <row r="344" spans="4:4">
      <c r="D344" t="s">
        <v>47</v>
      </c>
    </row>
    <row r="345" spans="5:5">
      <c r="E345" t="s">
        <v>879</v>
      </c>
    </row>
    <row r="346" spans="6:8">
      <c r="F346">
        <v>0.38</v>
      </c>
      <c r="G346">
        <v>4000</v>
      </c>
      <c r="H346">
        <v>1520</v>
      </c>
    </row>
    <row r="347" spans="1:1">
      <c r="A347" t="s">
        <v>1008</v>
      </c>
    </row>
    <row r="348" spans="2:2">
      <c r="B348" t="s">
        <v>1009</v>
      </c>
    </row>
    <row r="349" spans="3:3">
      <c r="C349" t="s">
        <v>1010</v>
      </c>
    </row>
    <row r="350" spans="4:4">
      <c r="D350" t="s">
        <v>17</v>
      </c>
    </row>
    <row r="351" spans="5:5">
      <c r="E351" t="s">
        <v>720</v>
      </c>
    </row>
    <row r="352" spans="6:8">
      <c r="F352">
        <v>3</v>
      </c>
      <c r="G352">
        <v>200</v>
      </c>
      <c r="H352">
        <v>600</v>
      </c>
    </row>
    <row r="353" spans="1:1">
      <c r="A353" t="s">
        <v>1011</v>
      </c>
    </row>
    <row r="354" spans="2:2">
      <c r="B354" t="s">
        <v>22</v>
      </c>
    </row>
    <row r="355" spans="3:3">
      <c r="C355" t="s">
        <v>1012</v>
      </c>
    </row>
    <row r="356" spans="4:4">
      <c r="D356" t="s">
        <v>17</v>
      </c>
    </row>
    <row r="357" spans="5:5">
      <c r="E357" t="s">
        <v>720</v>
      </c>
    </row>
    <row r="358" spans="6:8">
      <c r="F358">
        <v>5</v>
      </c>
      <c r="G358">
        <v>20</v>
      </c>
      <c r="H358">
        <v>100</v>
      </c>
    </row>
    <row r="359" spans="1:1">
      <c r="A359" t="s">
        <v>284</v>
      </c>
    </row>
    <row r="360" spans="2:2">
      <c r="B360" t="s">
        <v>285</v>
      </c>
    </row>
    <row r="361" spans="3:3">
      <c r="C361" t="s">
        <v>984</v>
      </c>
    </row>
    <row r="362" spans="4:4">
      <c r="D362" t="s">
        <v>17</v>
      </c>
    </row>
    <row r="363" spans="5:5">
      <c r="E363" t="s">
        <v>128</v>
      </c>
    </row>
    <row r="364" spans="6:8">
      <c r="F364">
        <v>5</v>
      </c>
      <c r="G364">
        <v>40</v>
      </c>
      <c r="H364">
        <v>200</v>
      </c>
    </row>
    <row r="365" spans="1:1">
      <c r="A365" t="s">
        <v>372</v>
      </c>
    </row>
    <row r="366" spans="2:2">
      <c r="B366" t="s">
        <v>22</v>
      </c>
    </row>
    <row r="367" spans="3:3">
      <c r="C367" t="s">
        <v>134</v>
      </c>
    </row>
    <row r="368" spans="4:4">
      <c r="D368" t="s">
        <v>17</v>
      </c>
    </row>
    <row r="369" spans="5:5">
      <c r="E369" t="s">
        <v>368</v>
      </c>
    </row>
    <row r="370" spans="6:8">
      <c r="F370">
        <v>15</v>
      </c>
      <c r="G370">
        <v>50</v>
      </c>
      <c r="H370">
        <v>750</v>
      </c>
    </row>
    <row r="371" spans="1:1">
      <c r="A371" t="s">
        <v>906</v>
      </c>
    </row>
    <row r="372" spans="2:2">
      <c r="B372" t="s">
        <v>22</v>
      </c>
    </row>
    <row r="373" spans="3:3">
      <c r="C373" t="s">
        <v>881</v>
      </c>
    </row>
    <row r="374" spans="4:4">
      <c r="D374" t="s">
        <v>47</v>
      </c>
    </row>
    <row r="375" spans="5:5">
      <c r="E375" t="s">
        <v>879</v>
      </c>
    </row>
    <row r="376" spans="6:8">
      <c r="F376">
        <v>0.38</v>
      </c>
      <c r="G376">
        <v>4000</v>
      </c>
      <c r="H376">
        <v>1520</v>
      </c>
    </row>
    <row r="377" spans="1:1">
      <c r="A377" t="s">
        <v>1013</v>
      </c>
    </row>
    <row r="378" spans="2:2">
      <c r="B378" t="s">
        <v>15</v>
      </c>
    </row>
    <row r="379" spans="3:3">
      <c r="C379" t="s">
        <v>984</v>
      </c>
    </row>
    <row r="380" spans="4:4">
      <c r="D380" t="s">
        <v>17</v>
      </c>
    </row>
    <row r="381" spans="5:5">
      <c r="E381" t="s">
        <v>128</v>
      </c>
    </row>
    <row r="382" spans="6:8">
      <c r="F382">
        <v>5</v>
      </c>
      <c r="G382">
        <v>10</v>
      </c>
      <c r="H382">
        <v>50</v>
      </c>
    </row>
    <row r="383" spans="1:1">
      <c r="A383" t="s">
        <v>112</v>
      </c>
    </row>
    <row r="384" spans="2:2">
      <c r="B384" t="s">
        <v>15</v>
      </c>
    </row>
    <row r="385" spans="3:3">
      <c r="C385" t="s">
        <v>87</v>
      </c>
    </row>
    <row r="386" spans="4:4">
      <c r="D386" t="s">
        <v>53</v>
      </c>
    </row>
    <row r="387" spans="5:5">
      <c r="E387" t="s">
        <v>50</v>
      </c>
    </row>
    <row r="388" spans="6:8">
      <c r="F388">
        <v>4</v>
      </c>
      <c r="G388">
        <v>150</v>
      </c>
      <c r="H388">
        <v>600</v>
      </c>
    </row>
    <row r="389" spans="1:1">
      <c r="A389" t="s">
        <v>108</v>
      </c>
    </row>
    <row r="390" spans="2:2">
      <c r="B390" t="s">
        <v>109</v>
      </c>
    </row>
    <row r="391" spans="3:3">
      <c r="C391" t="s">
        <v>92</v>
      </c>
    </row>
    <row r="392" spans="4:4">
      <c r="D392" t="s">
        <v>47</v>
      </c>
    </row>
    <row r="393" spans="5:5">
      <c r="E393" t="s">
        <v>50</v>
      </c>
    </row>
    <row r="394" spans="6:8">
      <c r="F394" t="s">
        <v>111</v>
      </c>
      <c r="G394">
        <v>15000</v>
      </c>
      <c r="H394">
        <v>2250</v>
      </c>
    </row>
    <row r="395" spans="1:1">
      <c r="A395" t="s">
        <v>1014</v>
      </c>
    </row>
    <row r="396" spans="2:2">
      <c r="B396" t="s">
        <v>1015</v>
      </c>
    </row>
    <row r="397" spans="3:3">
      <c r="C397" t="s">
        <v>1016</v>
      </c>
    </row>
    <row r="398" spans="4:4">
      <c r="D398" t="s">
        <v>47</v>
      </c>
    </row>
    <row r="399" spans="5:5">
      <c r="E399" t="s">
        <v>687</v>
      </c>
    </row>
    <row r="400" spans="6:8">
      <c r="F400">
        <v>5</v>
      </c>
      <c r="G400">
        <v>20</v>
      </c>
      <c r="H400">
        <v>100</v>
      </c>
    </row>
    <row r="401" spans="1:1">
      <c r="A401" t="s">
        <v>373</v>
      </c>
    </row>
    <row r="402" spans="2:2">
      <c r="B402" t="s">
        <v>22</v>
      </c>
    </row>
    <row r="403" spans="3:3">
      <c r="C403" t="s">
        <v>134</v>
      </c>
    </row>
    <row r="404" spans="4:4">
      <c r="D404" t="s">
        <v>17</v>
      </c>
    </row>
    <row r="405" spans="5:5">
      <c r="E405" t="s">
        <v>368</v>
      </c>
    </row>
    <row r="406" spans="6:8">
      <c r="F406">
        <v>15</v>
      </c>
      <c r="G406">
        <v>50</v>
      </c>
      <c r="H406">
        <v>750</v>
      </c>
    </row>
    <row r="407" spans="1:1">
      <c r="A407" t="s">
        <v>374</v>
      </c>
    </row>
    <row r="408" spans="2:2">
      <c r="B408" t="s">
        <v>22</v>
      </c>
    </row>
    <row r="409" spans="3:3">
      <c r="C409" t="s">
        <v>134</v>
      </c>
    </row>
    <row r="410" spans="4:4">
      <c r="D410" t="s">
        <v>17</v>
      </c>
    </row>
    <row r="411" spans="5:5">
      <c r="E411" t="s">
        <v>368</v>
      </c>
    </row>
    <row r="412" spans="6:8">
      <c r="F412">
        <v>15</v>
      </c>
      <c r="G412">
        <v>50</v>
      </c>
      <c r="H412">
        <v>750</v>
      </c>
    </row>
    <row r="413" spans="1:1">
      <c r="A413" t="s">
        <v>375</v>
      </c>
    </row>
    <row r="414" spans="2:2">
      <c r="B414" t="s">
        <v>22</v>
      </c>
    </row>
    <row r="415" spans="3:3">
      <c r="C415" t="s">
        <v>376</v>
      </c>
    </row>
    <row r="416" spans="4:4">
      <c r="D416" t="s">
        <v>17</v>
      </c>
    </row>
    <row r="417" spans="5:5">
      <c r="E417" t="s">
        <v>368</v>
      </c>
    </row>
    <row r="418" spans="6:8">
      <c r="F418">
        <v>15</v>
      </c>
      <c r="G418">
        <v>50</v>
      </c>
      <c r="H418">
        <v>750</v>
      </c>
    </row>
    <row r="419" spans="1:1">
      <c r="A419" t="s">
        <v>377</v>
      </c>
    </row>
    <row r="420" spans="2:2">
      <c r="B420" t="s">
        <v>22</v>
      </c>
    </row>
    <row r="421" spans="3:3">
      <c r="C421" t="s">
        <v>134</v>
      </c>
    </row>
    <row r="422" spans="4:4">
      <c r="D422" t="s">
        <v>17</v>
      </c>
    </row>
    <row r="423" spans="5:5">
      <c r="E423" t="s">
        <v>368</v>
      </c>
    </row>
    <row r="424" spans="6:8">
      <c r="F424">
        <v>15</v>
      </c>
      <c r="G424">
        <v>50</v>
      </c>
      <c r="H424">
        <v>750</v>
      </c>
    </row>
    <row r="425" spans="1:1">
      <c r="A425" t="s">
        <v>196</v>
      </c>
    </row>
    <row r="426" spans="2:2">
      <c r="B426" t="s">
        <v>1017</v>
      </c>
    </row>
    <row r="427" spans="3:3">
      <c r="C427" t="s">
        <v>77</v>
      </c>
    </row>
    <row r="428" spans="4:4">
      <c r="D428" t="s">
        <v>199</v>
      </c>
    </row>
    <row r="429" spans="5:5">
      <c r="E429" t="s">
        <v>840</v>
      </c>
    </row>
    <row r="430" spans="6:8">
      <c r="F430">
        <v>0.45</v>
      </c>
      <c r="G430">
        <v>10000</v>
      </c>
      <c r="H430">
        <v>4500</v>
      </c>
    </row>
    <row r="431" spans="2:2">
      <c r="B431" t="s">
        <v>197</v>
      </c>
    </row>
    <row r="432" spans="3:3">
      <c r="C432" t="s">
        <v>401</v>
      </c>
    </row>
    <row r="433" spans="4:4">
      <c r="D433" t="s">
        <v>199</v>
      </c>
    </row>
    <row r="434" spans="5:5">
      <c r="E434" t="s">
        <v>128</v>
      </c>
    </row>
    <row r="435" spans="6:8">
      <c r="F435">
        <v>1.5</v>
      </c>
      <c r="G435">
        <v>20000</v>
      </c>
      <c r="H435">
        <v>30000</v>
      </c>
    </row>
    <row r="436" spans="1:1">
      <c r="A436" t="s">
        <v>652</v>
      </c>
    </row>
    <row r="437" spans="2:2">
      <c r="B437" t="s">
        <v>22</v>
      </c>
    </row>
    <row r="438" spans="3:3">
      <c r="C438" t="s">
        <v>1018</v>
      </c>
    </row>
    <row r="439" spans="4:4">
      <c r="D439" t="s">
        <v>47</v>
      </c>
    </row>
    <row r="440" spans="5:5">
      <c r="E440" t="s">
        <v>728</v>
      </c>
    </row>
    <row r="441" spans="6:8">
      <c r="F441">
        <v>0.57</v>
      </c>
      <c r="G441">
        <v>3000</v>
      </c>
      <c r="H441">
        <v>1710</v>
      </c>
    </row>
    <row r="442" spans="1:1">
      <c r="A442" t="s">
        <v>1019</v>
      </c>
    </row>
    <row r="443" spans="2:2">
      <c r="B443" t="s">
        <v>1020</v>
      </c>
    </row>
    <row r="444" spans="3:3">
      <c r="C444" t="s">
        <v>653</v>
      </c>
    </row>
    <row r="445" spans="4:4">
      <c r="D445" t="s">
        <v>47</v>
      </c>
    </row>
    <row r="446" spans="5:5">
      <c r="E446" t="s">
        <v>783</v>
      </c>
    </row>
    <row r="447" spans="6:8">
      <c r="F447">
        <v>0.4</v>
      </c>
      <c r="G447">
        <v>12000</v>
      </c>
      <c r="H447">
        <v>4800</v>
      </c>
    </row>
    <row r="448" spans="1:1">
      <c r="A448" t="s">
        <v>121</v>
      </c>
    </row>
    <row r="449" spans="2:2">
      <c r="B449" t="s">
        <v>22</v>
      </c>
    </row>
    <row r="450" spans="3:3">
      <c r="C450" t="s">
        <v>1018</v>
      </c>
    </row>
    <row r="451" spans="4:4">
      <c r="D451" t="s">
        <v>47</v>
      </c>
    </row>
    <row r="452" spans="5:5">
      <c r="E452" t="s">
        <v>728</v>
      </c>
    </row>
    <row r="453" spans="6:8">
      <c r="F453">
        <v>0.58</v>
      </c>
      <c r="G453">
        <v>3000</v>
      </c>
      <c r="H453">
        <v>1740</v>
      </c>
    </row>
    <row r="454" spans="3:3">
      <c r="C454" t="s">
        <v>1021</v>
      </c>
    </row>
    <row r="455" spans="4:4">
      <c r="D455" t="s">
        <v>47</v>
      </c>
    </row>
    <row r="456" spans="5:5">
      <c r="E456" t="s">
        <v>937</v>
      </c>
    </row>
    <row r="457" spans="6:8">
      <c r="F457">
        <v>0.18</v>
      </c>
      <c r="G457">
        <v>3000</v>
      </c>
      <c r="H457">
        <v>540</v>
      </c>
    </row>
    <row r="458" spans="3:3">
      <c r="C458" t="s">
        <v>1022</v>
      </c>
    </row>
    <row r="459" spans="4:4">
      <c r="D459" t="s">
        <v>1023</v>
      </c>
    </row>
    <row r="460" spans="5:5">
      <c r="E460" t="s">
        <v>745</v>
      </c>
    </row>
    <row r="461" spans="6:8">
      <c r="F461">
        <v>0.29</v>
      </c>
      <c r="G461">
        <v>9000</v>
      </c>
      <c r="H461">
        <v>2610</v>
      </c>
    </row>
    <row r="462" spans="2:2">
      <c r="B462" t="s">
        <v>1024</v>
      </c>
    </row>
    <row r="463" spans="3:3">
      <c r="C463" t="s">
        <v>1025</v>
      </c>
    </row>
    <row r="464" spans="4:4">
      <c r="D464" t="s">
        <v>105</v>
      </c>
    </row>
    <row r="465" spans="5:5">
      <c r="E465" t="s">
        <v>655</v>
      </c>
    </row>
    <row r="466" spans="6:8">
      <c r="F466">
        <v>0.6</v>
      </c>
      <c r="G466">
        <v>10000</v>
      </c>
      <c r="H466">
        <v>6000</v>
      </c>
    </row>
    <row r="467" spans="5:5">
      <c r="E467" t="s">
        <v>50</v>
      </c>
    </row>
    <row r="468" spans="6:8">
      <c r="F468">
        <v>0.6</v>
      </c>
      <c r="G468">
        <v>60000</v>
      </c>
      <c r="H468">
        <v>36000</v>
      </c>
    </row>
    <row r="469" spans="2:2">
      <c r="B469" t="s">
        <v>1026</v>
      </c>
    </row>
    <row r="470" spans="3:3">
      <c r="C470" t="s">
        <v>1027</v>
      </c>
    </row>
    <row r="471" spans="4:4">
      <c r="D471" t="s">
        <v>47</v>
      </c>
    </row>
    <row r="472" spans="5:5">
      <c r="E472" t="s">
        <v>879</v>
      </c>
    </row>
    <row r="473" spans="6:8">
      <c r="F473">
        <v>0.48</v>
      </c>
      <c r="G473">
        <v>30000</v>
      </c>
      <c r="H473">
        <v>14400</v>
      </c>
    </row>
    <row r="474" spans="2:2">
      <c r="B474" t="s">
        <v>122</v>
      </c>
    </row>
    <row r="475" spans="3:3">
      <c r="C475" t="s">
        <v>1028</v>
      </c>
    </row>
    <row r="476" spans="4:4">
      <c r="D476" t="s">
        <v>47</v>
      </c>
    </row>
    <row r="477" spans="5:5">
      <c r="E477" t="s">
        <v>594</v>
      </c>
    </row>
    <row r="478" spans="6:8">
      <c r="F478">
        <v>0.8</v>
      </c>
      <c r="G478">
        <v>6000</v>
      </c>
      <c r="H478">
        <v>4800</v>
      </c>
    </row>
    <row r="479" spans="1:1">
      <c r="A479" t="s">
        <v>1029</v>
      </c>
    </row>
    <row r="480" spans="2:2">
      <c r="B480" t="s">
        <v>1030</v>
      </c>
    </row>
    <row r="481" spans="3:3">
      <c r="C481" t="s">
        <v>1031</v>
      </c>
    </row>
    <row r="482" spans="4:4">
      <c r="D482" t="s">
        <v>47</v>
      </c>
    </row>
    <row r="483" spans="5:5">
      <c r="E483" t="s">
        <v>783</v>
      </c>
    </row>
    <row r="484" spans="6:8">
      <c r="F484">
        <v>0.3</v>
      </c>
      <c r="G484">
        <v>12000</v>
      </c>
      <c r="H484">
        <v>3600</v>
      </c>
    </row>
    <row r="485" spans="1:1">
      <c r="A485" t="s">
        <v>1032</v>
      </c>
    </row>
    <row r="486" spans="2:2">
      <c r="B486" t="s">
        <v>22</v>
      </c>
    </row>
    <row r="487" spans="3:3">
      <c r="C487" t="s">
        <v>839</v>
      </c>
    </row>
    <row r="488" spans="4:4">
      <c r="D488" t="s">
        <v>17</v>
      </c>
    </row>
    <row r="489" spans="5:5">
      <c r="E489" t="s">
        <v>822</v>
      </c>
    </row>
    <row r="490" spans="6:8">
      <c r="F490">
        <v>10</v>
      </c>
      <c r="G490">
        <v>200</v>
      </c>
      <c r="H490">
        <v>2000</v>
      </c>
    </row>
    <row r="491" spans="1:1">
      <c r="A491" t="s">
        <v>464</v>
      </c>
    </row>
    <row r="492" spans="2:2">
      <c r="B492" t="s">
        <v>648</v>
      </c>
    </row>
    <row r="493" spans="3:3">
      <c r="C493" t="s">
        <v>1033</v>
      </c>
    </row>
    <row r="494" spans="4:4">
      <c r="D494" t="s">
        <v>17</v>
      </c>
    </row>
    <row r="495" spans="5:5">
      <c r="E495" t="s">
        <v>781</v>
      </c>
    </row>
    <row r="496" spans="6:8">
      <c r="F496">
        <v>3</v>
      </c>
      <c r="G496">
        <v>100</v>
      </c>
      <c r="H496">
        <v>300</v>
      </c>
    </row>
    <row r="497" spans="1:1">
      <c r="A497" t="s">
        <v>1034</v>
      </c>
    </row>
    <row r="498" spans="2:2">
      <c r="B498" t="s">
        <v>22</v>
      </c>
    </row>
    <row r="499" spans="3:3">
      <c r="C499" t="s">
        <v>473</v>
      </c>
    </row>
    <row r="500" spans="4:4">
      <c r="D500" t="s">
        <v>17</v>
      </c>
    </row>
    <row r="501" spans="5:5">
      <c r="E501" t="s">
        <v>466</v>
      </c>
    </row>
    <row r="502" spans="6:8">
      <c r="F502">
        <v>9.5</v>
      </c>
      <c r="G502">
        <v>10</v>
      </c>
      <c r="H502">
        <v>95</v>
      </c>
    </row>
    <row r="503" spans="1:1">
      <c r="A503" t="s">
        <v>1035</v>
      </c>
    </row>
    <row r="504" spans="2:2">
      <c r="B504" t="s">
        <v>22</v>
      </c>
    </row>
    <row r="505" spans="3:3">
      <c r="C505" t="s">
        <v>148</v>
      </c>
    </row>
    <row r="506" spans="4:4">
      <c r="D506" t="s">
        <v>17</v>
      </c>
    </row>
    <row r="507" spans="5:5">
      <c r="E507" t="s">
        <v>636</v>
      </c>
    </row>
    <row r="508" spans="6:8">
      <c r="F508">
        <v>5</v>
      </c>
      <c r="G508">
        <v>120</v>
      </c>
      <c r="H508">
        <v>600</v>
      </c>
    </row>
    <row r="509" spans="1:1">
      <c r="A509" t="s">
        <v>1036</v>
      </c>
    </row>
    <row r="510" spans="2:2">
      <c r="B510" t="s">
        <v>22</v>
      </c>
    </row>
    <row r="511" spans="3:3">
      <c r="C511" t="s">
        <v>376</v>
      </c>
    </row>
    <row r="512" spans="4:4">
      <c r="D512" t="s">
        <v>47</v>
      </c>
    </row>
    <row r="513" spans="5:5">
      <c r="E513" t="s">
        <v>636</v>
      </c>
    </row>
    <row r="514" spans="6:8">
      <c r="F514">
        <v>0.5</v>
      </c>
      <c r="G514">
        <v>30000</v>
      </c>
      <c r="H514">
        <v>15000</v>
      </c>
    </row>
    <row r="515" spans="1:1">
      <c r="A515" t="s">
        <v>918</v>
      </c>
    </row>
    <row r="516" spans="2:2">
      <c r="B516" t="s">
        <v>15</v>
      </c>
    </row>
    <row r="517" spans="3:3">
      <c r="C517" t="s">
        <v>996</v>
      </c>
    </row>
    <row r="518" spans="4:4">
      <c r="D518" t="s">
        <v>17</v>
      </c>
    </row>
    <row r="519" spans="5:5">
      <c r="E519" t="s">
        <v>879</v>
      </c>
    </row>
    <row r="520" spans="6:8">
      <c r="F520">
        <v>8</v>
      </c>
      <c r="G520">
        <v>200</v>
      </c>
      <c r="H520">
        <v>1600</v>
      </c>
    </row>
    <row r="521" spans="1:1">
      <c r="A521" t="s">
        <v>917</v>
      </c>
    </row>
    <row r="522" spans="2:2">
      <c r="B522" t="s">
        <v>887</v>
      </c>
    </row>
    <row r="523" spans="3:3">
      <c r="C523" t="s">
        <v>888</v>
      </c>
    </row>
    <row r="524" spans="4:4">
      <c r="D524" t="s">
        <v>17</v>
      </c>
    </row>
    <row r="525" spans="5:5">
      <c r="E525" t="s">
        <v>879</v>
      </c>
    </row>
    <row r="526" spans="6:8">
      <c r="F526">
        <v>1.2</v>
      </c>
      <c r="G526">
        <v>4000</v>
      </c>
      <c r="H526">
        <v>4800</v>
      </c>
    </row>
    <row r="527" spans="1:1">
      <c r="A527" t="s">
        <v>1037</v>
      </c>
    </row>
    <row r="528" spans="2:2">
      <c r="B528" t="s">
        <v>22</v>
      </c>
    </row>
    <row r="529" spans="3:3">
      <c r="C529" t="s">
        <v>1038</v>
      </c>
    </row>
    <row r="530" spans="4:4">
      <c r="D530" t="s">
        <v>17</v>
      </c>
    </row>
    <row r="531" spans="5:5">
      <c r="E531" t="s">
        <v>466</v>
      </c>
    </row>
    <row r="532" spans="6:8">
      <c r="F532">
        <v>15</v>
      </c>
      <c r="G532">
        <v>20</v>
      </c>
      <c r="H532">
        <v>300</v>
      </c>
    </row>
    <row r="533" spans="1:1">
      <c r="A533" t="s">
        <v>1039</v>
      </c>
    </row>
    <row r="534" spans="2:2">
      <c r="B534" t="s">
        <v>22</v>
      </c>
    </row>
    <row r="535" spans="3:3">
      <c r="C535" t="s">
        <v>134</v>
      </c>
    </row>
    <row r="536" spans="4:4">
      <c r="D536" t="s">
        <v>17</v>
      </c>
    </row>
    <row r="537" spans="5:5">
      <c r="E537" t="s">
        <v>801</v>
      </c>
    </row>
    <row r="538" spans="6:8">
      <c r="F538">
        <v>7</v>
      </c>
      <c r="G538">
        <v>50</v>
      </c>
      <c r="H538">
        <v>350</v>
      </c>
    </row>
    <row r="539" spans="1:1">
      <c r="A539" t="s">
        <v>133</v>
      </c>
    </row>
    <row r="540" spans="2:2">
      <c r="B540" t="s">
        <v>22</v>
      </c>
    </row>
    <row r="541" spans="3:3">
      <c r="C541" t="s">
        <v>612</v>
      </c>
    </row>
    <row r="542" spans="4:4">
      <c r="D542" t="s">
        <v>17</v>
      </c>
    </row>
    <row r="543" spans="5:5">
      <c r="E543" t="s">
        <v>745</v>
      </c>
    </row>
    <row r="544" spans="6:8">
      <c r="F544">
        <v>7</v>
      </c>
      <c r="G544">
        <v>100</v>
      </c>
      <c r="H544">
        <v>700</v>
      </c>
    </row>
    <row r="545" spans="3:3">
      <c r="C545" t="s">
        <v>134</v>
      </c>
    </row>
    <row r="546" spans="4:4">
      <c r="D546" t="s">
        <v>17</v>
      </c>
    </row>
    <row r="547" spans="5:5">
      <c r="E547" t="s">
        <v>687</v>
      </c>
    </row>
    <row r="548" spans="6:8">
      <c r="F548">
        <v>7</v>
      </c>
      <c r="G548">
        <v>30</v>
      </c>
      <c r="H548">
        <v>210</v>
      </c>
    </row>
    <row r="549" spans="3:3">
      <c r="C549" t="s">
        <v>1040</v>
      </c>
    </row>
    <row r="550" spans="4:4">
      <c r="D550" t="s">
        <v>17</v>
      </c>
    </row>
    <row r="551" spans="5:5">
      <c r="E551" t="s">
        <v>128</v>
      </c>
    </row>
    <row r="552" spans="6:8">
      <c r="F552">
        <v>20</v>
      </c>
      <c r="G552">
        <v>20</v>
      </c>
      <c r="H552">
        <v>400</v>
      </c>
    </row>
    <row r="553" spans="2:2">
      <c r="B553" t="s">
        <v>1041</v>
      </c>
    </row>
    <row r="554" spans="3:3">
      <c r="C554" t="s">
        <v>134</v>
      </c>
    </row>
    <row r="555" spans="4:4">
      <c r="D555" t="s">
        <v>17</v>
      </c>
    </row>
    <row r="556" spans="5:5">
      <c r="E556" t="s">
        <v>368</v>
      </c>
    </row>
    <row r="557" spans="6:8">
      <c r="F557">
        <v>7</v>
      </c>
      <c r="G557">
        <v>50</v>
      </c>
      <c r="H557">
        <v>350</v>
      </c>
    </row>
    <row r="558" spans="1:1">
      <c r="A558" t="s">
        <v>1042</v>
      </c>
    </row>
    <row r="559" spans="2:2">
      <c r="B559" t="s">
        <v>22</v>
      </c>
    </row>
    <row r="560" spans="3:3">
      <c r="C560" t="s">
        <v>1043</v>
      </c>
    </row>
    <row r="561" spans="4:4">
      <c r="D561" t="s">
        <v>17</v>
      </c>
    </row>
    <row r="562" spans="5:5">
      <c r="E562" t="s">
        <v>728</v>
      </c>
    </row>
    <row r="563" spans="6:8">
      <c r="F563">
        <v>0.5</v>
      </c>
      <c r="G563">
        <v>45000</v>
      </c>
      <c r="H563">
        <v>22500</v>
      </c>
    </row>
    <row r="564" spans="1:1">
      <c r="A564" t="s">
        <v>1044</v>
      </c>
    </row>
    <row r="565" spans="2:2">
      <c r="B565" t="s">
        <v>22</v>
      </c>
    </row>
    <row r="566" spans="3:3">
      <c r="C566" t="s">
        <v>1045</v>
      </c>
    </row>
    <row r="567" spans="4:4">
      <c r="D567" t="s">
        <v>199</v>
      </c>
    </row>
    <row r="568" spans="5:5">
      <c r="E568" t="s">
        <v>687</v>
      </c>
    </row>
    <row r="569" spans="6:8">
      <c r="F569">
        <v>1</v>
      </c>
      <c r="G569">
        <v>3000</v>
      </c>
      <c r="H569">
        <v>3000</v>
      </c>
    </row>
    <row r="570" spans="1:1">
      <c r="A570" t="s">
        <v>356</v>
      </c>
    </row>
    <row r="571" spans="2:2">
      <c r="B571" t="s">
        <v>22</v>
      </c>
    </row>
    <row r="572" spans="3:3">
      <c r="C572" t="s">
        <v>357</v>
      </c>
    </row>
    <row r="573" spans="4:4">
      <c r="D573" t="s">
        <v>47</v>
      </c>
    </row>
    <row r="574" spans="5:5">
      <c r="E574" t="s">
        <v>327</v>
      </c>
    </row>
    <row r="575" spans="6:8">
      <c r="F575">
        <v>0.3</v>
      </c>
      <c r="G575">
        <v>10000</v>
      </c>
      <c r="H575">
        <v>3000</v>
      </c>
    </row>
    <row r="576" spans="1:1">
      <c r="A576" t="s">
        <v>358</v>
      </c>
    </row>
    <row r="577" spans="2:2">
      <c r="B577" t="s">
        <v>22</v>
      </c>
    </row>
    <row r="578" spans="3:3">
      <c r="C578" t="s">
        <v>357</v>
      </c>
    </row>
    <row r="579" spans="4:4">
      <c r="D579" t="s">
        <v>47</v>
      </c>
    </row>
    <row r="580" spans="5:5">
      <c r="E580" t="s">
        <v>327</v>
      </c>
    </row>
    <row r="581" spans="6:8">
      <c r="F581">
        <v>0.3</v>
      </c>
      <c r="G581">
        <v>10000</v>
      </c>
      <c r="H581">
        <v>3000</v>
      </c>
    </row>
    <row r="582" spans="1:1">
      <c r="A582" t="s">
        <v>554</v>
      </c>
    </row>
    <row r="583" spans="2:2">
      <c r="B583" t="s">
        <v>1046</v>
      </c>
    </row>
    <row r="584" spans="3:3">
      <c r="C584" t="s">
        <v>1047</v>
      </c>
    </row>
    <row r="585" spans="4:4">
      <c r="D585" t="s">
        <v>17</v>
      </c>
    </row>
    <row r="586" spans="5:5">
      <c r="E586" t="s">
        <v>466</v>
      </c>
    </row>
    <row r="587" spans="6:8">
      <c r="F587">
        <v>1.8</v>
      </c>
      <c r="G587">
        <v>6000</v>
      </c>
      <c r="H587">
        <v>10800</v>
      </c>
    </row>
    <row r="588" spans="1:1">
      <c r="A588" t="s">
        <v>378</v>
      </c>
    </row>
    <row r="589" spans="2:2">
      <c r="B589" t="s">
        <v>22</v>
      </c>
    </row>
    <row r="590" spans="3:3">
      <c r="C590" t="s">
        <v>134</v>
      </c>
    </row>
    <row r="591" spans="4:4">
      <c r="D591" t="s">
        <v>17</v>
      </c>
    </row>
    <row r="592" spans="5:5">
      <c r="E592" t="s">
        <v>368</v>
      </c>
    </row>
    <row r="593" spans="6:8">
      <c r="F593">
        <v>15</v>
      </c>
      <c r="G593">
        <v>50</v>
      </c>
      <c r="H593">
        <v>750</v>
      </c>
    </row>
    <row r="594" spans="1:1">
      <c r="A594" t="s">
        <v>342</v>
      </c>
    </row>
    <row r="595" spans="2:2">
      <c r="B595" t="s">
        <v>22</v>
      </c>
    </row>
    <row r="596" spans="3:3">
      <c r="C596" t="s">
        <v>329</v>
      </c>
    </row>
    <row r="597" spans="4:4">
      <c r="D597" t="s">
        <v>17</v>
      </c>
    </row>
    <row r="598" spans="5:5">
      <c r="E598" t="s">
        <v>327</v>
      </c>
    </row>
    <row r="599" spans="6:8">
      <c r="F599">
        <v>3.5</v>
      </c>
      <c r="G599">
        <v>10</v>
      </c>
      <c r="H599">
        <v>35</v>
      </c>
    </row>
    <row r="600" spans="3:3">
      <c r="C600" t="s">
        <v>612</v>
      </c>
    </row>
    <row r="601" spans="4:4">
      <c r="D601" t="s">
        <v>17</v>
      </c>
    </row>
    <row r="602" spans="5:5">
      <c r="E602" t="s">
        <v>745</v>
      </c>
    </row>
    <row r="603" spans="6:8">
      <c r="F603">
        <v>3.5</v>
      </c>
      <c r="G603">
        <v>50</v>
      </c>
      <c r="H603">
        <v>175</v>
      </c>
    </row>
    <row r="604" spans="5:5">
      <c r="E604" t="s">
        <v>687</v>
      </c>
    </row>
    <row r="605" spans="6:8">
      <c r="F605">
        <v>3.5</v>
      </c>
      <c r="G605">
        <v>30</v>
      </c>
      <c r="H605">
        <v>105</v>
      </c>
    </row>
    <row r="606" spans="3:3">
      <c r="C606" t="s">
        <v>421</v>
      </c>
    </row>
    <row r="607" spans="4:4">
      <c r="D607" t="s">
        <v>17</v>
      </c>
    </row>
    <row r="608" spans="5:5">
      <c r="E608" t="s">
        <v>655</v>
      </c>
    </row>
    <row r="609" spans="6:8">
      <c r="F609">
        <v>15</v>
      </c>
      <c r="G609">
        <v>15</v>
      </c>
      <c r="H609">
        <v>225</v>
      </c>
    </row>
    <row r="610" spans="2:2">
      <c r="B610" t="s">
        <v>648</v>
      </c>
    </row>
    <row r="611" spans="3:3">
      <c r="C611" t="s">
        <v>1033</v>
      </c>
    </row>
    <row r="612" spans="4:4">
      <c r="D612" t="s">
        <v>17</v>
      </c>
    </row>
    <row r="613" spans="5:5">
      <c r="E613" t="s">
        <v>781</v>
      </c>
    </row>
    <row r="614" spans="6:8">
      <c r="F614">
        <v>5</v>
      </c>
      <c r="G614">
        <v>100</v>
      </c>
      <c r="H614">
        <v>500</v>
      </c>
    </row>
    <row r="615" spans="1:1">
      <c r="A615" t="s">
        <v>628</v>
      </c>
    </row>
    <row r="616" spans="2:2">
      <c r="B616" t="s">
        <v>588</v>
      </c>
    </row>
    <row r="617" spans="3:3">
      <c r="C617" t="s">
        <v>629</v>
      </c>
    </row>
    <row r="618" spans="4:4">
      <c r="D618" t="s">
        <v>17</v>
      </c>
    </row>
    <row r="619" spans="5:5">
      <c r="E619" t="s">
        <v>594</v>
      </c>
    </row>
    <row r="620" spans="6:8">
      <c r="F620">
        <v>12</v>
      </c>
      <c r="G620">
        <v>30</v>
      </c>
      <c r="H620">
        <v>360</v>
      </c>
    </row>
    <row r="621" spans="1:1">
      <c r="A621" t="s">
        <v>1048</v>
      </c>
    </row>
    <row r="622" spans="2:2">
      <c r="B622" t="s">
        <v>550</v>
      </c>
    </row>
    <row r="623" spans="3:3">
      <c r="C623" t="s">
        <v>618</v>
      </c>
    </row>
    <row r="624" spans="4:4">
      <c r="D624" t="s">
        <v>17</v>
      </c>
    </row>
    <row r="625" spans="5:5">
      <c r="E625" t="s">
        <v>594</v>
      </c>
    </row>
    <row r="626" spans="6:8">
      <c r="F626">
        <v>8</v>
      </c>
      <c r="G626">
        <v>60</v>
      </c>
      <c r="H626">
        <v>480</v>
      </c>
    </row>
    <row r="627" spans="1:1">
      <c r="A627" t="s">
        <v>549</v>
      </c>
    </row>
    <row r="628" spans="2:2">
      <c r="B628" t="s">
        <v>539</v>
      </c>
    </row>
    <row r="629" spans="3:3">
      <c r="C629" t="s">
        <v>473</v>
      </c>
    </row>
    <row r="630" spans="4:4">
      <c r="D630" t="s">
        <v>17</v>
      </c>
    </row>
    <row r="631" spans="5:5">
      <c r="E631" t="s">
        <v>466</v>
      </c>
    </row>
    <row r="632" spans="6:8">
      <c r="F632">
        <v>3.8</v>
      </c>
      <c r="G632">
        <v>30</v>
      </c>
      <c r="H632">
        <v>114</v>
      </c>
    </row>
    <row r="633" spans="1:1">
      <c r="A633" t="s">
        <v>548</v>
      </c>
    </row>
    <row r="634" spans="2:2">
      <c r="B634" t="s">
        <v>22</v>
      </c>
    </row>
    <row r="635" spans="3:3">
      <c r="C635" t="s">
        <v>473</v>
      </c>
    </row>
    <row r="636" spans="4:4">
      <c r="D636" t="s">
        <v>17</v>
      </c>
    </row>
    <row r="637" spans="5:5">
      <c r="E637" t="s">
        <v>466</v>
      </c>
    </row>
    <row r="638" spans="6:8">
      <c r="F638">
        <v>4</v>
      </c>
      <c r="G638">
        <v>30</v>
      </c>
      <c r="H638">
        <v>120</v>
      </c>
    </row>
    <row r="639" spans="1:1">
      <c r="A639" t="s">
        <v>62</v>
      </c>
    </row>
    <row r="640" spans="2:2">
      <c r="B640" t="s">
        <v>22</v>
      </c>
    </row>
    <row r="641" spans="3:3">
      <c r="C641" t="s">
        <v>63</v>
      </c>
    </row>
    <row r="642" spans="4:4">
      <c r="D642" t="s">
        <v>53</v>
      </c>
    </row>
    <row r="643" spans="5:5">
      <c r="E643" t="s">
        <v>50</v>
      </c>
    </row>
    <row r="644" spans="6:8">
      <c r="F644">
        <v>7</v>
      </c>
      <c r="G644">
        <v>800</v>
      </c>
      <c r="H644">
        <v>5600</v>
      </c>
    </row>
    <row r="645" spans="3:3">
      <c r="C645" t="s">
        <v>560</v>
      </c>
    </row>
    <row r="646" spans="4:4">
      <c r="D646" t="s">
        <v>17</v>
      </c>
    </row>
    <row r="647" spans="5:5">
      <c r="E647" t="s">
        <v>801</v>
      </c>
    </row>
    <row r="648" spans="6:8">
      <c r="F648">
        <v>7</v>
      </c>
      <c r="G648">
        <v>30</v>
      </c>
      <c r="H648">
        <v>210</v>
      </c>
    </row>
    <row r="649" spans="1:1">
      <c r="A649" t="s">
        <v>359</v>
      </c>
    </row>
    <row r="650" spans="2:2">
      <c r="B650" t="s">
        <v>22</v>
      </c>
    </row>
    <row r="651" spans="3:3">
      <c r="C651" t="s">
        <v>329</v>
      </c>
    </row>
    <row r="652" spans="4:4">
      <c r="D652" t="s">
        <v>17</v>
      </c>
    </row>
    <row r="653" spans="5:5">
      <c r="E653" t="s">
        <v>327</v>
      </c>
    </row>
    <row r="654" spans="6:8">
      <c r="F654">
        <v>3.5</v>
      </c>
      <c r="G654">
        <v>10</v>
      </c>
      <c r="H654">
        <v>35</v>
      </c>
    </row>
    <row r="655" spans="1:1">
      <c r="A655" t="s">
        <v>552</v>
      </c>
    </row>
    <row r="656" spans="2:2">
      <c r="B656" t="s">
        <v>553</v>
      </c>
    </row>
    <row r="657" spans="3:3">
      <c r="C657" t="s">
        <v>473</v>
      </c>
    </row>
    <row r="658" spans="4:4">
      <c r="D658" t="s">
        <v>17</v>
      </c>
    </row>
    <row r="659" spans="5:5">
      <c r="E659" t="s">
        <v>466</v>
      </c>
    </row>
    <row r="660" spans="6:8">
      <c r="F660">
        <v>10</v>
      </c>
      <c r="G660">
        <v>50</v>
      </c>
      <c r="H660">
        <v>500</v>
      </c>
    </row>
    <row r="661" spans="1:1">
      <c r="A661" t="s">
        <v>1049</v>
      </c>
    </row>
    <row r="662" spans="2:2">
      <c r="B662" t="s">
        <v>22</v>
      </c>
    </row>
    <row r="663" spans="3:3">
      <c r="C663" t="s">
        <v>845</v>
      </c>
    </row>
    <row r="664" spans="4:4">
      <c r="D664" t="s">
        <v>17</v>
      </c>
    </row>
    <row r="665" spans="5:5">
      <c r="E665" t="s">
        <v>840</v>
      </c>
    </row>
    <row r="666" spans="6:8">
      <c r="F666">
        <v>8</v>
      </c>
      <c r="G666">
        <v>200</v>
      </c>
      <c r="H666">
        <v>1600</v>
      </c>
    </row>
    <row r="667" spans="1:1">
      <c r="A667" t="s">
        <v>714</v>
      </c>
    </row>
    <row r="668" spans="2:2">
      <c r="B668" t="s">
        <v>22</v>
      </c>
    </row>
    <row r="669" spans="3:3">
      <c r="C669" t="s">
        <v>142</v>
      </c>
    </row>
    <row r="670" spans="4:4">
      <c r="D670" t="s">
        <v>17</v>
      </c>
    </row>
    <row r="671" spans="5:5">
      <c r="E671" t="s">
        <v>687</v>
      </c>
    </row>
    <row r="672" spans="6:8">
      <c r="F672">
        <v>7</v>
      </c>
      <c r="G672">
        <v>3</v>
      </c>
      <c r="H672">
        <v>21</v>
      </c>
    </row>
    <row r="673" spans="1:1">
      <c r="A673" t="s">
        <v>1050</v>
      </c>
    </row>
    <row r="674" spans="2:2">
      <c r="B674" t="s">
        <v>15</v>
      </c>
    </row>
    <row r="675" spans="3:3">
      <c r="C675" t="s">
        <v>824</v>
      </c>
    </row>
    <row r="676" spans="4:4">
      <c r="D676" t="s">
        <v>17</v>
      </c>
    </row>
    <row r="677" spans="5:5">
      <c r="E677" t="s">
        <v>822</v>
      </c>
    </row>
    <row r="678" spans="6:8">
      <c r="F678">
        <v>5</v>
      </c>
      <c r="G678">
        <v>100</v>
      </c>
      <c r="H678">
        <v>500</v>
      </c>
    </row>
    <row r="679" spans="1:1">
      <c r="A679" t="s">
        <v>943</v>
      </c>
    </row>
    <row r="680" spans="2:2">
      <c r="B680" t="s">
        <v>22</v>
      </c>
    </row>
    <row r="681" spans="3:3">
      <c r="C681" t="s">
        <v>134</v>
      </c>
    </row>
    <row r="682" spans="4:4">
      <c r="D682" t="s">
        <v>17</v>
      </c>
    </row>
    <row r="683" spans="5:5">
      <c r="E683" t="s">
        <v>937</v>
      </c>
    </row>
    <row r="684" spans="6:8">
      <c r="F684">
        <v>5</v>
      </c>
      <c r="G684">
        <v>5</v>
      </c>
      <c r="H684">
        <v>25</v>
      </c>
    </row>
    <row r="685" spans="1:1">
      <c r="A685" t="s">
        <v>202</v>
      </c>
    </row>
    <row r="686" spans="2:2">
      <c r="B686" t="s">
        <v>15</v>
      </c>
    </row>
    <row r="687" spans="3:3">
      <c r="C687" t="s">
        <v>1051</v>
      </c>
    </row>
    <row r="688" spans="4:4">
      <c r="D688" t="s">
        <v>47</v>
      </c>
    </row>
    <row r="689" spans="5:5">
      <c r="E689" t="s">
        <v>128</v>
      </c>
    </row>
    <row r="690" spans="6:8">
      <c r="F690">
        <v>0.5</v>
      </c>
      <c r="G690">
        <v>600</v>
      </c>
      <c r="H690">
        <v>300</v>
      </c>
    </row>
    <row r="691" spans="1:1">
      <c r="A691" t="s">
        <v>113</v>
      </c>
    </row>
    <row r="692" spans="2:2">
      <c r="B692" t="s">
        <v>22</v>
      </c>
    </row>
    <row r="693" spans="3:3">
      <c r="C693" t="s">
        <v>63</v>
      </c>
    </row>
    <row r="694" spans="4:4">
      <c r="D694" t="s">
        <v>17</v>
      </c>
    </row>
    <row r="695" spans="5:5">
      <c r="E695" t="s">
        <v>50</v>
      </c>
    </row>
    <row r="696" spans="6:8">
      <c r="F696">
        <v>7</v>
      </c>
      <c r="G696">
        <v>150</v>
      </c>
      <c r="H696">
        <v>1050</v>
      </c>
    </row>
    <row r="697" spans="1:1">
      <c r="A697" t="s">
        <v>212</v>
      </c>
    </row>
    <row r="698" spans="2:2">
      <c r="B698" t="s">
        <v>22</v>
      </c>
    </row>
    <row r="699" spans="3:3">
      <c r="C699" t="s">
        <v>1052</v>
      </c>
    </row>
    <row r="700" spans="4:4">
      <c r="D700" t="s">
        <v>17</v>
      </c>
    </row>
    <row r="701" spans="5:5">
      <c r="E701" t="s">
        <v>128</v>
      </c>
    </row>
    <row r="702" spans="6:8">
      <c r="F702">
        <v>20</v>
      </c>
      <c r="G702">
        <v>10</v>
      </c>
      <c r="H702">
        <v>200</v>
      </c>
    </row>
    <row r="703" spans="1:1">
      <c r="A703" t="s">
        <v>204</v>
      </c>
    </row>
    <row r="704" spans="2:2">
      <c r="B704" t="s">
        <v>22</v>
      </c>
    </row>
    <row r="705" spans="3:3">
      <c r="C705" t="s">
        <v>1053</v>
      </c>
    </row>
    <row r="706" spans="4:4">
      <c r="D706" t="s">
        <v>17</v>
      </c>
    </row>
    <row r="707" spans="5:5">
      <c r="E707" t="s">
        <v>128</v>
      </c>
    </row>
    <row r="708" spans="6:8">
      <c r="F708">
        <v>8</v>
      </c>
      <c r="G708">
        <v>30</v>
      </c>
      <c r="H708">
        <v>240</v>
      </c>
    </row>
    <row r="709" spans="1:1">
      <c r="A709" t="s">
        <v>206</v>
      </c>
    </row>
    <row r="710" spans="2:2">
      <c r="B710" t="s">
        <v>161</v>
      </c>
    </row>
    <row r="711" spans="3:3">
      <c r="C711" t="s">
        <v>1053</v>
      </c>
    </row>
    <row r="712" spans="4:4">
      <c r="D712" t="s">
        <v>17</v>
      </c>
    </row>
    <row r="713" spans="5:5">
      <c r="E713" t="s">
        <v>128</v>
      </c>
    </row>
    <row r="714" spans="6:8">
      <c r="F714">
        <v>20</v>
      </c>
      <c r="G714">
        <v>30</v>
      </c>
      <c r="H714">
        <v>600</v>
      </c>
    </row>
    <row r="715" spans="1:1">
      <c r="A715" t="s">
        <v>214</v>
      </c>
    </row>
    <row r="716" spans="2:2">
      <c r="B716" t="s">
        <v>22</v>
      </c>
    </row>
    <row r="717" spans="3:3">
      <c r="C717" t="s">
        <v>984</v>
      </c>
    </row>
    <row r="718" spans="4:4">
      <c r="D718" t="s">
        <v>17</v>
      </c>
    </row>
    <row r="719" spans="5:5">
      <c r="E719" t="s">
        <v>128</v>
      </c>
    </row>
    <row r="720" spans="6:8">
      <c r="F720">
        <v>10</v>
      </c>
      <c r="G720">
        <v>20</v>
      </c>
      <c r="H720">
        <v>200</v>
      </c>
    </row>
    <row r="721" spans="1:1">
      <c r="A721" t="s">
        <v>158</v>
      </c>
    </row>
    <row r="722" spans="2:2">
      <c r="B722" t="s">
        <v>22</v>
      </c>
    </row>
    <row r="723" spans="3:3">
      <c r="C723" t="s">
        <v>984</v>
      </c>
    </row>
    <row r="724" spans="4:4">
      <c r="D724" t="s">
        <v>17</v>
      </c>
    </row>
    <row r="725" spans="5:5">
      <c r="E725" t="s">
        <v>128</v>
      </c>
    </row>
    <row r="726" spans="6:8">
      <c r="F726">
        <v>8</v>
      </c>
      <c r="G726">
        <v>4</v>
      </c>
      <c r="H726">
        <v>32</v>
      </c>
    </row>
    <row r="727" spans="1:1">
      <c r="A727" t="s">
        <v>157</v>
      </c>
    </row>
    <row r="728" spans="2:2">
      <c r="B728" t="s">
        <v>22</v>
      </c>
    </row>
    <row r="729" spans="3:3">
      <c r="C729" t="s">
        <v>984</v>
      </c>
    </row>
    <row r="730" spans="4:4">
      <c r="D730" t="s">
        <v>17</v>
      </c>
    </row>
    <row r="731" spans="5:5">
      <c r="E731" t="s">
        <v>128</v>
      </c>
    </row>
    <row r="732" spans="6:8">
      <c r="F732">
        <v>8</v>
      </c>
      <c r="G732">
        <v>180</v>
      </c>
      <c r="H732">
        <v>1440</v>
      </c>
    </row>
    <row r="733" spans="1:1">
      <c r="A733" t="s">
        <v>1054</v>
      </c>
    </row>
    <row r="734" spans="2:2">
      <c r="B734" t="s">
        <v>22</v>
      </c>
    </row>
    <row r="735" spans="3:3">
      <c r="C735" t="s">
        <v>424</v>
      </c>
    </row>
    <row r="736" spans="4:4">
      <c r="D736" t="s">
        <v>47</v>
      </c>
    </row>
    <row r="737" spans="5:5">
      <c r="E737" t="s">
        <v>414</v>
      </c>
    </row>
    <row r="738" spans="6:8">
      <c r="F738">
        <v>0.24</v>
      </c>
      <c r="G738">
        <v>4000</v>
      </c>
      <c r="H738">
        <v>960</v>
      </c>
    </row>
    <row r="739" spans="1:1">
      <c r="A739" t="s">
        <v>519</v>
      </c>
    </row>
    <row r="740" spans="2:2">
      <c r="B740" t="s">
        <v>520</v>
      </c>
    </row>
    <row r="741" spans="3:3">
      <c r="C741" t="s">
        <v>473</v>
      </c>
    </row>
    <row r="742" spans="4:4">
      <c r="D742" t="s">
        <v>17</v>
      </c>
    </row>
    <row r="743" spans="5:5">
      <c r="E743" t="s">
        <v>466</v>
      </c>
    </row>
    <row r="744" spans="6:8">
      <c r="F744">
        <v>5</v>
      </c>
      <c r="G744">
        <v>500</v>
      </c>
      <c r="H744">
        <v>2500</v>
      </c>
    </row>
    <row r="745" spans="1:1">
      <c r="A745" t="s">
        <v>72</v>
      </c>
    </row>
    <row r="746" spans="2:2">
      <c r="B746" t="s">
        <v>73</v>
      </c>
    </row>
    <row r="747" spans="3:3">
      <c r="C747" t="s">
        <v>74</v>
      </c>
    </row>
    <row r="748" spans="4:4">
      <c r="D748" t="s">
        <v>53</v>
      </c>
    </row>
    <row r="749" spans="5:5">
      <c r="E749" t="s">
        <v>50</v>
      </c>
    </row>
    <row r="750" spans="6:8">
      <c r="F750">
        <v>4</v>
      </c>
      <c r="G750">
        <v>300</v>
      </c>
      <c r="H750">
        <v>1200</v>
      </c>
    </row>
    <row r="751" spans="1:1">
      <c r="A751" t="s">
        <v>181</v>
      </c>
    </row>
    <row r="752" spans="2:2">
      <c r="B752" t="s">
        <v>22</v>
      </c>
    </row>
    <row r="753" spans="3:3">
      <c r="C753" t="s">
        <v>1055</v>
      </c>
    </row>
    <row r="754" spans="4:4">
      <c r="D754" t="s">
        <v>47</v>
      </c>
    </row>
    <row r="755" spans="5:5">
      <c r="E755" t="s">
        <v>128</v>
      </c>
    </row>
    <row r="756" spans="6:8">
      <c r="F756">
        <v>0.7</v>
      </c>
      <c r="G756">
        <v>10000</v>
      </c>
      <c r="H756">
        <v>7000</v>
      </c>
    </row>
    <row r="757" spans="1:1">
      <c r="A757" t="s">
        <v>174</v>
      </c>
    </row>
    <row r="758" spans="2:2">
      <c r="B758" t="s">
        <v>22</v>
      </c>
    </row>
    <row r="759" spans="3:3">
      <c r="C759" t="s">
        <v>984</v>
      </c>
    </row>
    <row r="760" spans="4:4">
      <c r="D760" t="s">
        <v>17</v>
      </c>
    </row>
    <row r="761" spans="5:5">
      <c r="E761" t="s">
        <v>128</v>
      </c>
    </row>
    <row r="762" spans="6:8">
      <c r="F762">
        <v>8</v>
      </c>
      <c r="G762">
        <v>60</v>
      </c>
      <c r="H762">
        <v>480</v>
      </c>
    </row>
    <row r="763" spans="1:1">
      <c r="A763" t="s">
        <v>171</v>
      </c>
    </row>
    <row r="764" spans="2:2">
      <c r="B764" t="s">
        <v>22</v>
      </c>
    </row>
    <row r="765" spans="3:3">
      <c r="C765" t="s">
        <v>984</v>
      </c>
    </row>
    <row r="766" spans="4:4">
      <c r="D766" t="s">
        <v>17</v>
      </c>
    </row>
    <row r="767" spans="5:5">
      <c r="E767" t="s">
        <v>128</v>
      </c>
    </row>
    <row r="768" spans="6:8">
      <c r="F768">
        <v>8</v>
      </c>
      <c r="G768">
        <v>60</v>
      </c>
      <c r="H768">
        <v>480</v>
      </c>
    </row>
    <row r="769" spans="1:1">
      <c r="A769" t="s">
        <v>175</v>
      </c>
    </row>
    <row r="770" spans="2:2">
      <c r="B770" t="s">
        <v>178</v>
      </c>
    </row>
    <row r="771" spans="3:3">
      <c r="C771" t="s">
        <v>1056</v>
      </c>
    </row>
    <row r="772" spans="4:4">
      <c r="D772" t="s">
        <v>47</v>
      </c>
    </row>
    <row r="773" spans="5:5">
      <c r="E773" t="s">
        <v>128</v>
      </c>
    </row>
    <row r="774" spans="6:8">
      <c r="F774">
        <v>0.7</v>
      </c>
      <c r="G774">
        <v>4000</v>
      </c>
      <c r="H774">
        <v>2800</v>
      </c>
    </row>
    <row r="775" spans="1:1">
      <c r="A775" t="s">
        <v>184</v>
      </c>
    </row>
    <row r="776" spans="2:2">
      <c r="B776" t="s">
        <v>22</v>
      </c>
    </row>
    <row r="777" spans="3:3">
      <c r="C777" t="s">
        <v>984</v>
      </c>
    </row>
    <row r="778" spans="4:4">
      <c r="D778" t="s">
        <v>47</v>
      </c>
    </row>
    <row r="779" spans="5:5">
      <c r="E779" t="s">
        <v>128</v>
      </c>
    </row>
    <row r="780" spans="6:8">
      <c r="F780">
        <v>0.7</v>
      </c>
      <c r="G780">
        <v>10000</v>
      </c>
      <c r="H780">
        <v>7000</v>
      </c>
    </row>
    <row r="781" spans="1:1">
      <c r="A781" t="s">
        <v>825</v>
      </c>
    </row>
    <row r="782" spans="2:2">
      <c r="B782" t="s">
        <v>15</v>
      </c>
    </row>
    <row r="783" spans="3:3">
      <c r="C783" t="s">
        <v>650</v>
      </c>
    </row>
    <row r="784" spans="4:4">
      <c r="D784" t="s">
        <v>17</v>
      </c>
    </row>
    <row r="785" spans="5:5">
      <c r="E785" t="s">
        <v>822</v>
      </c>
    </row>
    <row r="786" spans="6:8">
      <c r="F786">
        <v>5</v>
      </c>
      <c r="G786">
        <v>60</v>
      </c>
      <c r="H786">
        <v>300</v>
      </c>
    </row>
    <row r="787" spans="1:1">
      <c r="A787" t="s">
        <v>580</v>
      </c>
    </row>
    <row r="788" spans="2:2">
      <c r="B788" t="s">
        <v>581</v>
      </c>
    </row>
    <row r="789" spans="3:3">
      <c r="C789" t="s">
        <v>473</v>
      </c>
    </row>
    <row r="790" spans="4:4">
      <c r="D790" t="s">
        <v>17</v>
      </c>
    </row>
    <row r="791" spans="5:5">
      <c r="E791" t="s">
        <v>466</v>
      </c>
    </row>
    <row r="792" spans="6:8">
      <c r="F792">
        <v>10</v>
      </c>
      <c r="G792">
        <v>300</v>
      </c>
      <c r="H792">
        <v>3000</v>
      </c>
    </row>
    <row r="793" spans="1:1">
      <c r="A793" t="s">
        <v>247</v>
      </c>
    </row>
    <row r="794" spans="2:2">
      <c r="B794" t="s">
        <v>22</v>
      </c>
    </row>
    <row r="795" spans="3:3">
      <c r="C795" t="s">
        <v>984</v>
      </c>
    </row>
    <row r="796" spans="4:4">
      <c r="D796" t="s">
        <v>17</v>
      </c>
    </row>
    <row r="797" spans="5:5">
      <c r="E797" t="s">
        <v>128</v>
      </c>
    </row>
    <row r="798" spans="6:8">
      <c r="F798">
        <v>8</v>
      </c>
      <c r="G798">
        <v>20</v>
      </c>
      <c r="H798">
        <v>160</v>
      </c>
    </row>
    <row r="799" spans="1:1">
      <c r="A799" t="s">
        <v>309</v>
      </c>
    </row>
    <row r="800" spans="2:2">
      <c r="B800" t="s">
        <v>15</v>
      </c>
    </row>
    <row r="801" spans="3:3">
      <c r="C801" t="s">
        <v>1051</v>
      </c>
    </row>
    <row r="802" spans="4:4">
      <c r="D802" t="s">
        <v>17</v>
      </c>
    </row>
    <row r="803" spans="5:5">
      <c r="E803" t="s">
        <v>128</v>
      </c>
    </row>
    <row r="804" spans="6:8">
      <c r="F804">
        <v>8</v>
      </c>
      <c r="G804">
        <v>20</v>
      </c>
      <c r="H804">
        <v>160</v>
      </c>
    </row>
    <row r="805" spans="1:1">
      <c r="A805" t="s">
        <v>1057</v>
      </c>
    </row>
    <row r="806" spans="2:2">
      <c r="B806" t="s">
        <v>1058</v>
      </c>
    </row>
    <row r="807" spans="3:3">
      <c r="C807" t="s">
        <v>1059</v>
      </c>
    </row>
    <row r="808" spans="4:4">
      <c r="D808" t="s">
        <v>17</v>
      </c>
    </row>
    <row r="809" spans="5:5">
      <c r="E809" t="s">
        <v>720</v>
      </c>
    </row>
    <row r="810" spans="6:8">
      <c r="F810">
        <v>2</v>
      </c>
      <c r="G810">
        <v>40</v>
      </c>
      <c r="H810">
        <v>80</v>
      </c>
    </row>
    <row r="811" spans="1:1">
      <c r="A811" t="s">
        <v>616</v>
      </c>
    </row>
    <row r="812" spans="2:2">
      <c r="B812" t="s">
        <v>22</v>
      </c>
    </row>
    <row r="813" spans="3:3">
      <c r="C813" t="s">
        <v>237</v>
      </c>
    </row>
    <row r="814" spans="4:4">
      <c r="D814" t="s">
        <v>17</v>
      </c>
    </row>
    <row r="815" spans="5:5">
      <c r="E815" t="s">
        <v>594</v>
      </c>
    </row>
    <row r="816" spans="6:8">
      <c r="F816">
        <v>20</v>
      </c>
      <c r="G816">
        <v>3</v>
      </c>
      <c r="H816">
        <v>60</v>
      </c>
    </row>
    <row r="817" spans="1:1">
      <c r="A817" t="s">
        <v>747</v>
      </c>
    </row>
    <row r="818" spans="2:2">
      <c r="B818" t="s">
        <v>681</v>
      </c>
    </row>
    <row r="819" spans="3:3">
      <c r="C819" t="s">
        <v>682</v>
      </c>
    </row>
    <row r="820" spans="4:4">
      <c r="D820" t="s">
        <v>17</v>
      </c>
    </row>
    <row r="821" spans="5:5">
      <c r="E821" t="s">
        <v>745</v>
      </c>
    </row>
    <row r="822" spans="6:8">
      <c r="F822">
        <v>1.7</v>
      </c>
      <c r="G822">
        <v>1500</v>
      </c>
      <c r="H822">
        <v>2550</v>
      </c>
    </row>
    <row r="823" spans="1:1">
      <c r="A823" t="s">
        <v>1060</v>
      </c>
    </row>
    <row r="824" spans="2:2">
      <c r="B824" t="s">
        <v>15</v>
      </c>
    </row>
    <row r="825" spans="3:3">
      <c r="C825" t="s">
        <v>975</v>
      </c>
    </row>
    <row r="826" spans="4:4">
      <c r="D826" t="s">
        <v>17</v>
      </c>
    </row>
    <row r="827" spans="5:5">
      <c r="E827" t="s">
        <v>728</v>
      </c>
    </row>
    <row r="828" spans="6:8">
      <c r="F828">
        <v>7</v>
      </c>
      <c r="G828">
        <v>100</v>
      </c>
      <c r="H828">
        <v>700</v>
      </c>
    </row>
    <row r="829" spans="1:1">
      <c r="A829" t="s">
        <v>523</v>
      </c>
    </row>
    <row r="830" spans="2:2">
      <c r="B830" t="s">
        <v>22</v>
      </c>
    </row>
    <row r="831" spans="3:3">
      <c r="C831" t="s">
        <v>473</v>
      </c>
    </row>
    <row r="832" spans="4:4">
      <c r="D832" t="s">
        <v>17</v>
      </c>
    </row>
    <row r="833" spans="5:5">
      <c r="E833" t="s">
        <v>466</v>
      </c>
    </row>
    <row r="834" spans="6:8">
      <c r="F834">
        <v>8</v>
      </c>
      <c r="G834">
        <v>20</v>
      </c>
      <c r="H834">
        <v>160</v>
      </c>
    </row>
    <row r="835" spans="1:1">
      <c r="A835" t="s">
        <v>98</v>
      </c>
    </row>
    <row r="836" spans="2:2">
      <c r="B836" t="s">
        <v>99</v>
      </c>
    </row>
    <row r="837" spans="3:3">
      <c r="C837" t="s">
        <v>100</v>
      </c>
    </row>
    <row r="838" spans="4:4">
      <c r="D838" t="s">
        <v>93</v>
      </c>
    </row>
    <row r="839" spans="5:5">
      <c r="E839" t="s">
        <v>50</v>
      </c>
    </row>
    <row r="840" spans="6:8">
      <c r="F840">
        <v>0.2</v>
      </c>
      <c r="G840">
        <v>58000</v>
      </c>
      <c r="H840">
        <v>11600</v>
      </c>
    </row>
    <row r="841" spans="2:2">
      <c r="B841" t="s">
        <v>79</v>
      </c>
    </row>
    <row r="842" spans="3:3">
      <c r="C842" t="s">
        <v>748</v>
      </c>
    </row>
    <row r="843" spans="4:4">
      <c r="D843" t="s">
        <v>47</v>
      </c>
    </row>
    <row r="844" spans="5:5">
      <c r="E844" t="s">
        <v>745</v>
      </c>
    </row>
    <row r="845" spans="6:8">
      <c r="F845">
        <v>0.1</v>
      </c>
      <c r="G845">
        <v>10000</v>
      </c>
      <c r="H845">
        <v>1000</v>
      </c>
    </row>
    <row r="846" spans="2:2">
      <c r="B846" t="s">
        <v>841</v>
      </c>
    </row>
    <row r="847" spans="3:3">
      <c r="C847" t="s">
        <v>842</v>
      </c>
    </row>
    <row r="848" spans="4:4">
      <c r="D848" t="s">
        <v>47</v>
      </c>
    </row>
    <row r="849" spans="5:5">
      <c r="E849" t="s">
        <v>840</v>
      </c>
    </row>
    <row r="850" spans="6:8">
      <c r="F850">
        <v>0.08</v>
      </c>
      <c r="G850">
        <v>20000</v>
      </c>
      <c r="H850">
        <v>1600</v>
      </c>
    </row>
    <row r="851" spans="2:2">
      <c r="B851" t="s">
        <v>347</v>
      </c>
    </row>
    <row r="852" spans="3:3">
      <c r="C852" t="s">
        <v>346</v>
      </c>
    </row>
    <row r="853" spans="4:4">
      <c r="D853" t="s">
        <v>47</v>
      </c>
    </row>
    <row r="854" spans="5:5">
      <c r="E854" t="s">
        <v>327</v>
      </c>
    </row>
    <row r="855" spans="6:8">
      <c r="F855">
        <v>0.14</v>
      </c>
      <c r="G855">
        <v>24000</v>
      </c>
      <c r="H855">
        <v>3360</v>
      </c>
    </row>
    <row r="856" spans="1:1">
      <c r="A856" t="s">
        <v>590</v>
      </c>
    </row>
    <row r="857" spans="2:2">
      <c r="B857" t="s">
        <v>591</v>
      </c>
    </row>
    <row r="858" spans="3:3">
      <c r="C858" t="s">
        <v>507</v>
      </c>
    </row>
    <row r="859" spans="4:4">
      <c r="D859" t="s">
        <v>17</v>
      </c>
    </row>
    <row r="860" spans="5:5">
      <c r="E860" t="s">
        <v>466</v>
      </c>
    </row>
    <row r="861" spans="6:8">
      <c r="F861">
        <v>0.22</v>
      </c>
      <c r="G861">
        <v>1000</v>
      </c>
      <c r="H861">
        <v>220</v>
      </c>
    </row>
    <row r="862" spans="1:1">
      <c r="A862" t="s">
        <v>928</v>
      </c>
    </row>
    <row r="863" spans="2:2">
      <c r="B863" t="s">
        <v>929</v>
      </c>
    </row>
    <row r="864" spans="3:3">
      <c r="C864" t="s">
        <v>930</v>
      </c>
    </row>
    <row r="865" spans="4:4">
      <c r="D865" t="s">
        <v>47</v>
      </c>
    </row>
    <row r="866" spans="5:5">
      <c r="E866" t="s">
        <v>879</v>
      </c>
    </row>
    <row r="867" spans="6:8">
      <c r="F867">
        <v>0.5</v>
      </c>
      <c r="G867">
        <v>30000</v>
      </c>
      <c r="H867">
        <v>15000</v>
      </c>
    </row>
    <row r="868" spans="1:1">
      <c r="A868" t="s">
        <v>101</v>
      </c>
    </row>
    <row r="869" spans="2:2">
      <c r="B869" t="s">
        <v>22</v>
      </c>
    </row>
    <row r="870" spans="3:3">
      <c r="C870" t="s">
        <v>102</v>
      </c>
    </row>
    <row r="871" spans="4:4">
      <c r="D871" t="s">
        <v>53</v>
      </c>
    </row>
    <row r="872" spans="5:5">
      <c r="E872" t="s">
        <v>50</v>
      </c>
    </row>
    <row r="873" spans="6:8">
      <c r="F873">
        <v>8</v>
      </c>
      <c r="G873">
        <v>300</v>
      </c>
      <c r="H873">
        <v>2400</v>
      </c>
    </row>
    <row r="874" spans="1:1">
      <c r="A874" t="s">
        <v>292</v>
      </c>
    </row>
    <row r="875" spans="2:2">
      <c r="B875" t="s">
        <v>22</v>
      </c>
    </row>
    <row r="876" spans="3:3">
      <c r="C876" t="s">
        <v>1061</v>
      </c>
    </row>
    <row r="877" spans="4:4">
      <c r="D877" t="s">
        <v>17</v>
      </c>
    </row>
    <row r="878" spans="5:5">
      <c r="E878" t="s">
        <v>128</v>
      </c>
    </row>
    <row r="879" spans="6:8">
      <c r="F879">
        <v>8</v>
      </c>
      <c r="G879">
        <v>50</v>
      </c>
      <c r="H879">
        <v>400</v>
      </c>
    </row>
    <row r="880" spans="1:1">
      <c r="A880" t="s">
        <v>379</v>
      </c>
    </row>
    <row r="881" spans="2:2">
      <c r="B881" t="s">
        <v>22</v>
      </c>
    </row>
    <row r="882" spans="3:3">
      <c r="C882" t="s">
        <v>134</v>
      </c>
    </row>
    <row r="883" spans="4:4">
      <c r="D883" t="s">
        <v>17</v>
      </c>
    </row>
    <row r="884" spans="5:5">
      <c r="E884" t="s">
        <v>368</v>
      </c>
    </row>
    <row r="885" spans="6:8">
      <c r="F885">
        <v>15</v>
      </c>
      <c r="G885">
        <v>90</v>
      </c>
      <c r="H885">
        <v>1350</v>
      </c>
    </row>
    <row r="886" spans="1:1">
      <c r="A886" t="s">
        <v>1062</v>
      </c>
    </row>
    <row r="887" spans="2:2">
      <c r="B887" t="s">
        <v>1063</v>
      </c>
    </row>
    <row r="888" spans="3:3">
      <c r="C888" t="s">
        <v>1064</v>
      </c>
    </row>
    <row r="889" spans="4:4">
      <c r="D889" t="s">
        <v>47</v>
      </c>
    </row>
    <row r="890" spans="5:5">
      <c r="E890" t="s">
        <v>967</v>
      </c>
    </row>
    <row r="891" spans="6:8">
      <c r="F891">
        <v>45</v>
      </c>
      <c r="G891">
        <v>4</v>
      </c>
      <c r="H891">
        <v>180</v>
      </c>
    </row>
    <row r="892" spans="1:1">
      <c r="A892" t="s">
        <v>885</v>
      </c>
    </row>
    <row r="893" spans="2:2">
      <c r="B893" t="s">
        <v>22</v>
      </c>
    </row>
    <row r="894" spans="3:3">
      <c r="C894" t="s">
        <v>881</v>
      </c>
    </row>
    <row r="895" spans="4:4">
      <c r="D895" t="s">
        <v>47</v>
      </c>
    </row>
    <row r="896" spans="5:5">
      <c r="E896" t="s">
        <v>879</v>
      </c>
    </row>
    <row r="897" spans="6:8">
      <c r="F897">
        <v>0.38</v>
      </c>
      <c r="G897">
        <v>2000</v>
      </c>
      <c r="H897">
        <v>760</v>
      </c>
    </row>
    <row r="898" spans="1:1">
      <c r="A898" t="s">
        <v>1065</v>
      </c>
    </row>
    <row r="899" spans="2:2">
      <c r="B899" t="s">
        <v>22</v>
      </c>
    </row>
    <row r="900" spans="3:3">
      <c r="C900" t="s">
        <v>984</v>
      </c>
    </row>
    <row r="901" spans="4:4">
      <c r="D901" t="s">
        <v>17</v>
      </c>
    </row>
    <row r="902" spans="5:5">
      <c r="E902" t="s">
        <v>128</v>
      </c>
    </row>
    <row r="903" spans="6:8">
      <c r="F903">
        <v>20</v>
      </c>
      <c r="G903">
        <v>4</v>
      </c>
      <c r="H903">
        <v>80</v>
      </c>
    </row>
    <row r="904" spans="1:1">
      <c r="A904" t="s">
        <v>1066</v>
      </c>
    </row>
    <row r="905" spans="2:2">
      <c r="B905" t="s">
        <v>1067</v>
      </c>
    </row>
    <row r="906" spans="3:3">
      <c r="C906" t="s">
        <v>1068</v>
      </c>
    </row>
    <row r="907" spans="4:4">
      <c r="D907" t="s">
        <v>47</v>
      </c>
    </row>
    <row r="908" spans="5:5">
      <c r="E908" t="s">
        <v>879</v>
      </c>
    </row>
    <row r="909" spans="6:8">
      <c r="F909">
        <v>0.52</v>
      </c>
      <c r="G909">
        <v>30000</v>
      </c>
      <c r="H909">
        <v>15600</v>
      </c>
    </row>
    <row r="910" spans="1:1">
      <c r="A910" t="s">
        <v>843</v>
      </c>
    </row>
    <row r="911" spans="2:2">
      <c r="B911" t="s">
        <v>844</v>
      </c>
    </row>
    <row r="912" spans="3:3">
      <c r="C912" t="s">
        <v>845</v>
      </c>
    </row>
    <row r="913" spans="4:4">
      <c r="D913" t="s">
        <v>17</v>
      </c>
    </row>
    <row r="914" spans="5:5">
      <c r="E914" t="s">
        <v>840</v>
      </c>
    </row>
    <row r="915" spans="6:8">
      <c r="F915">
        <v>0.9</v>
      </c>
      <c r="G915">
        <v>3000</v>
      </c>
      <c r="H915">
        <v>2700</v>
      </c>
    </row>
    <row r="916" spans="1:1">
      <c r="A916" t="s">
        <v>586</v>
      </c>
    </row>
    <row r="917" spans="2:2">
      <c r="B917" t="s">
        <v>584</v>
      </c>
    </row>
    <row r="918" spans="3:3">
      <c r="C918" t="s">
        <v>473</v>
      </c>
    </row>
    <row r="919" spans="4:4">
      <c r="D919" t="s">
        <v>17</v>
      </c>
    </row>
    <row r="920" spans="5:5">
      <c r="E920" t="s">
        <v>466</v>
      </c>
    </row>
    <row r="921" spans="6:8">
      <c r="F921">
        <v>3</v>
      </c>
      <c r="G921">
        <v>5</v>
      </c>
      <c r="H921">
        <v>15</v>
      </c>
    </row>
    <row r="922" spans="1:1">
      <c r="A922" t="s">
        <v>545</v>
      </c>
    </row>
    <row r="923" spans="2:2">
      <c r="B923" t="s">
        <v>22</v>
      </c>
    </row>
    <row r="924" spans="3:3">
      <c r="C924" t="s">
        <v>473</v>
      </c>
    </row>
    <row r="925" spans="4:4">
      <c r="D925" t="s">
        <v>17</v>
      </c>
    </row>
    <row r="926" spans="5:5">
      <c r="E926" t="s">
        <v>466</v>
      </c>
    </row>
    <row r="927" spans="6:8">
      <c r="F927">
        <v>10</v>
      </c>
      <c r="G927">
        <v>5</v>
      </c>
      <c r="H927">
        <v>50</v>
      </c>
    </row>
    <row r="928" spans="1:1">
      <c r="A928" t="s">
        <v>585</v>
      </c>
    </row>
    <row r="929" spans="2:2">
      <c r="B929" t="s">
        <v>584</v>
      </c>
    </row>
    <row r="930" spans="3:3">
      <c r="C930" t="s">
        <v>473</v>
      </c>
    </row>
    <row r="931" spans="4:4">
      <c r="D931" t="s">
        <v>17</v>
      </c>
    </row>
    <row r="932" spans="5:5">
      <c r="E932" t="s">
        <v>466</v>
      </c>
    </row>
    <row r="933" spans="6:8">
      <c r="F933">
        <v>3</v>
      </c>
      <c r="G933">
        <v>5</v>
      </c>
      <c r="H933">
        <v>15</v>
      </c>
    </row>
    <row r="934" spans="1:1">
      <c r="A934" t="s">
        <v>218</v>
      </c>
    </row>
    <row r="935" spans="2:2">
      <c r="B935" t="s">
        <v>22</v>
      </c>
    </row>
    <row r="936" spans="3:3">
      <c r="C936" t="s">
        <v>984</v>
      </c>
    </row>
    <row r="937" spans="4:4">
      <c r="D937" t="s">
        <v>17</v>
      </c>
    </row>
    <row r="938" spans="5:5">
      <c r="E938" t="s">
        <v>128</v>
      </c>
    </row>
    <row r="939" spans="6:8">
      <c r="F939">
        <v>10</v>
      </c>
      <c r="G939">
        <v>20</v>
      </c>
      <c r="H939">
        <v>200</v>
      </c>
    </row>
    <row r="940" spans="1:1">
      <c r="A940" t="s">
        <v>1069</v>
      </c>
    </row>
    <row r="941" spans="2:2">
      <c r="B941" t="s">
        <v>22</v>
      </c>
    </row>
    <row r="942" spans="3:3">
      <c r="C942" t="s">
        <v>381</v>
      </c>
    </row>
    <row r="943" spans="4:4">
      <c r="D943" t="s">
        <v>47</v>
      </c>
    </row>
    <row r="944" spans="5:5">
      <c r="E944" t="s">
        <v>368</v>
      </c>
    </row>
    <row r="945" spans="6:8">
      <c r="F945">
        <v>1.8</v>
      </c>
      <c r="G945">
        <v>5000</v>
      </c>
      <c r="H945">
        <v>9000</v>
      </c>
    </row>
    <row r="946" spans="1:1">
      <c r="A946" t="s">
        <v>807</v>
      </c>
    </row>
    <row r="947" spans="2:2">
      <c r="B947" t="s">
        <v>22</v>
      </c>
    </row>
    <row r="948" spans="3:3">
      <c r="C948" t="s">
        <v>808</v>
      </c>
    </row>
    <row r="949" spans="4:4">
      <c r="D949" t="s">
        <v>47</v>
      </c>
    </row>
    <row r="950" spans="5:5">
      <c r="E950" t="s">
        <v>801</v>
      </c>
    </row>
    <row r="951" spans="6:8">
      <c r="F951">
        <v>0.045</v>
      </c>
      <c r="G951">
        <v>3000</v>
      </c>
      <c r="H951">
        <v>135</v>
      </c>
    </row>
    <row r="952" spans="1:1">
      <c r="A952" t="s">
        <v>818</v>
      </c>
    </row>
    <row r="953" spans="2:2">
      <c r="B953" t="s">
        <v>15</v>
      </c>
    </row>
    <row r="954" spans="3:3">
      <c r="C954" t="s">
        <v>134</v>
      </c>
    </row>
    <row r="955" spans="4:4">
      <c r="D955" t="s">
        <v>17</v>
      </c>
    </row>
    <row r="956" spans="5:5">
      <c r="E956" t="s">
        <v>801</v>
      </c>
    </row>
    <row r="957" spans="6:8">
      <c r="F957">
        <v>4.5</v>
      </c>
      <c r="G957">
        <v>100</v>
      </c>
      <c r="H957">
        <v>450</v>
      </c>
    </row>
    <row r="958" spans="1:1">
      <c r="A958" t="s">
        <v>886</v>
      </c>
    </row>
    <row r="959" spans="2:2">
      <c r="B959" t="s">
        <v>887</v>
      </c>
    </row>
    <row r="960" spans="3:3">
      <c r="C960" t="s">
        <v>888</v>
      </c>
    </row>
    <row r="961" spans="4:4">
      <c r="D961" t="s">
        <v>17</v>
      </c>
    </row>
    <row r="962" spans="5:5">
      <c r="E962" t="s">
        <v>879</v>
      </c>
    </row>
    <row r="963" spans="6:8">
      <c r="F963">
        <v>1.2</v>
      </c>
      <c r="G963">
        <v>6000</v>
      </c>
      <c r="H963">
        <v>7200</v>
      </c>
    </row>
    <row r="964" spans="1:1">
      <c r="A964" t="s">
        <v>902</v>
      </c>
    </row>
    <row r="965" spans="2:2">
      <c r="B965" t="s">
        <v>22</v>
      </c>
    </row>
    <row r="966" spans="3:3">
      <c r="C966" t="s">
        <v>881</v>
      </c>
    </row>
    <row r="967" spans="4:4">
      <c r="D967" t="s">
        <v>47</v>
      </c>
    </row>
    <row r="968" spans="5:5">
      <c r="E968" t="s">
        <v>879</v>
      </c>
    </row>
    <row r="969" spans="6:8">
      <c r="F969">
        <v>0.38</v>
      </c>
      <c r="G969">
        <v>4000</v>
      </c>
      <c r="H969">
        <v>1520</v>
      </c>
    </row>
    <row r="970" spans="1:1">
      <c r="A970" t="s">
        <v>1070</v>
      </c>
    </row>
    <row r="971" spans="2:2">
      <c r="B971" t="s">
        <v>15</v>
      </c>
    </row>
    <row r="972" spans="3:3">
      <c r="C972" t="s">
        <v>975</v>
      </c>
    </row>
    <row r="973" spans="4:4">
      <c r="D973" t="s">
        <v>17</v>
      </c>
    </row>
    <row r="974" spans="5:5">
      <c r="E974" t="s">
        <v>728</v>
      </c>
    </row>
    <row r="975" spans="6:8">
      <c r="F975">
        <v>7</v>
      </c>
      <c r="G975">
        <v>1000</v>
      </c>
      <c r="H975">
        <v>7000</v>
      </c>
    </row>
    <row r="976" spans="1:1">
      <c r="A976" t="s">
        <v>382</v>
      </c>
    </row>
    <row r="977" spans="2:2">
      <c r="B977" t="s">
        <v>22</v>
      </c>
    </row>
    <row r="978" spans="3:3">
      <c r="C978" t="s">
        <v>134</v>
      </c>
    </row>
    <row r="979" spans="4:4">
      <c r="D979" t="s">
        <v>17</v>
      </c>
    </row>
    <row r="980" spans="5:5">
      <c r="E980" t="s">
        <v>368</v>
      </c>
    </row>
    <row r="981" spans="6:8">
      <c r="F981">
        <v>15</v>
      </c>
      <c r="G981">
        <v>150</v>
      </c>
      <c r="H981">
        <v>2250</v>
      </c>
    </row>
    <row r="982" spans="1:1">
      <c r="A982" t="s">
        <v>263</v>
      </c>
    </row>
    <row r="983" spans="2:2">
      <c r="B983" t="s">
        <v>22</v>
      </c>
    </row>
    <row r="984" spans="3:3">
      <c r="C984" t="s">
        <v>1071</v>
      </c>
    </row>
    <row r="985" spans="4:4">
      <c r="D985" t="s">
        <v>17</v>
      </c>
    </row>
    <row r="986" spans="5:5">
      <c r="E986" t="s">
        <v>128</v>
      </c>
    </row>
    <row r="987" spans="6:8">
      <c r="F987">
        <v>20</v>
      </c>
      <c r="G987">
        <v>20</v>
      </c>
      <c r="H987">
        <v>400</v>
      </c>
    </row>
    <row r="988" spans="1:1">
      <c r="A988" t="s">
        <v>517</v>
      </c>
    </row>
    <row r="989" spans="2:2">
      <c r="B989" t="s">
        <v>518</v>
      </c>
    </row>
    <row r="990" spans="3:3">
      <c r="C990" t="s">
        <v>473</v>
      </c>
    </row>
    <row r="991" spans="4:4">
      <c r="D991" t="s">
        <v>17</v>
      </c>
    </row>
    <row r="992" spans="5:5">
      <c r="E992" t="s">
        <v>466</v>
      </c>
    </row>
    <row r="993" spans="6:8">
      <c r="F993">
        <v>10</v>
      </c>
      <c r="G993">
        <v>200</v>
      </c>
      <c r="H993">
        <v>2000</v>
      </c>
    </row>
    <row r="994" spans="1:1">
      <c r="A994" t="s">
        <v>665</v>
      </c>
    </row>
    <row r="995" spans="2:2">
      <c r="B995" t="s">
        <v>22</v>
      </c>
    </row>
    <row r="996" spans="3:3">
      <c r="C996" t="s">
        <v>421</v>
      </c>
    </row>
    <row r="997" spans="4:4">
      <c r="D997" t="s">
        <v>17</v>
      </c>
    </row>
    <row r="998" spans="5:5">
      <c r="E998" t="s">
        <v>655</v>
      </c>
    </row>
    <row r="999" spans="6:8">
      <c r="F999">
        <v>15</v>
      </c>
      <c r="G999">
        <v>15</v>
      </c>
      <c r="H999">
        <v>225</v>
      </c>
    </row>
    <row r="1000" spans="1:1">
      <c r="A1000" t="s">
        <v>563</v>
      </c>
    </row>
    <row r="1001" spans="2:2">
      <c r="B1001" t="s">
        <v>22</v>
      </c>
    </row>
    <row r="1002" spans="3:3">
      <c r="C1002" t="s">
        <v>564</v>
      </c>
    </row>
    <row r="1003" spans="4:4">
      <c r="D1003" t="s">
        <v>17</v>
      </c>
    </row>
    <row r="1004" spans="5:5">
      <c r="E1004" t="s">
        <v>466</v>
      </c>
    </row>
    <row r="1005" spans="6:8">
      <c r="F1005">
        <v>9</v>
      </c>
      <c r="G1005">
        <v>10</v>
      </c>
      <c r="H1005">
        <v>90</v>
      </c>
    </row>
    <row r="1006" spans="1:1">
      <c r="A1006" t="s">
        <v>1072</v>
      </c>
    </row>
    <row r="1007" spans="2:2">
      <c r="B1007" t="s">
        <v>22</v>
      </c>
    </row>
    <row r="1008" spans="3:3">
      <c r="C1008" t="s">
        <v>744</v>
      </c>
    </row>
    <row r="1009" spans="4:4">
      <c r="D1009" t="s">
        <v>17</v>
      </c>
    </row>
    <row r="1010" spans="5:5">
      <c r="E1010" t="s">
        <v>728</v>
      </c>
    </row>
    <row r="1011" spans="6:8">
      <c r="F1011">
        <v>10</v>
      </c>
      <c r="G1011">
        <v>10</v>
      </c>
      <c r="H1011">
        <v>100</v>
      </c>
    </row>
    <row r="1012" spans="1:1">
      <c r="A1012" t="s">
        <v>493</v>
      </c>
    </row>
    <row r="1013" spans="2:2">
      <c r="B1013" t="s">
        <v>22</v>
      </c>
    </row>
    <row r="1014" spans="3:3">
      <c r="C1014" t="s">
        <v>481</v>
      </c>
    </row>
    <row r="1015" spans="4:4">
      <c r="D1015" t="s">
        <v>47</v>
      </c>
    </row>
    <row r="1016" spans="5:5">
      <c r="E1016" t="s">
        <v>466</v>
      </c>
    </row>
    <row r="1017" spans="6:8">
      <c r="F1017">
        <v>0.32</v>
      </c>
      <c r="G1017">
        <v>3000</v>
      </c>
      <c r="H1017">
        <v>960</v>
      </c>
    </row>
    <row r="1018" spans="1:1">
      <c r="A1018" t="s">
        <v>543</v>
      </c>
    </row>
    <row r="1019" spans="2:2">
      <c r="B1019" t="s">
        <v>544</v>
      </c>
    </row>
    <row r="1020" spans="3:3">
      <c r="C1020" t="s">
        <v>473</v>
      </c>
    </row>
    <row r="1021" spans="4:4">
      <c r="D1021" t="s">
        <v>17</v>
      </c>
    </row>
    <row r="1022" spans="5:5">
      <c r="E1022" t="s">
        <v>466</v>
      </c>
    </row>
    <row r="1023" spans="6:8">
      <c r="F1023">
        <v>4</v>
      </c>
      <c r="G1023">
        <v>5</v>
      </c>
      <c r="H1023">
        <v>20</v>
      </c>
    </row>
    <row r="1024" spans="1:1">
      <c r="A1024" t="s">
        <v>369</v>
      </c>
    </row>
    <row r="1025" spans="2:2">
      <c r="B1025" t="s">
        <v>370</v>
      </c>
    </row>
    <row r="1026" spans="3:3">
      <c r="C1026" t="s">
        <v>371</v>
      </c>
    </row>
    <row r="1027" spans="4:4">
      <c r="D1027" t="s">
        <v>47</v>
      </c>
    </row>
    <row r="1028" spans="5:5">
      <c r="E1028" t="s">
        <v>783</v>
      </c>
    </row>
    <row r="1029" spans="6:8">
      <c r="F1029">
        <v>1.2</v>
      </c>
      <c r="G1029">
        <v>30000</v>
      </c>
      <c r="H1029">
        <v>36000</v>
      </c>
    </row>
    <row r="1030" spans="1:1">
      <c r="A1030" t="s">
        <v>541</v>
      </c>
    </row>
    <row r="1031" spans="2:2">
      <c r="B1031" t="s">
        <v>542</v>
      </c>
    </row>
    <row r="1032" spans="3:3">
      <c r="C1032" t="s">
        <v>473</v>
      </c>
    </row>
    <row r="1033" spans="4:4">
      <c r="D1033" t="s">
        <v>17</v>
      </c>
    </row>
    <row r="1034" spans="5:5">
      <c r="E1034" t="s">
        <v>466</v>
      </c>
    </row>
    <row r="1035" spans="6:8">
      <c r="F1035">
        <v>5</v>
      </c>
      <c r="G1035">
        <v>200</v>
      </c>
      <c r="H1035">
        <v>1000</v>
      </c>
    </row>
    <row r="1036" spans="1:1">
      <c r="A1036" t="s">
        <v>1073</v>
      </c>
    </row>
    <row r="1037" spans="2:2">
      <c r="B1037" t="s">
        <v>15</v>
      </c>
    </row>
    <row r="1038" spans="3:3">
      <c r="C1038" t="s">
        <v>473</v>
      </c>
    </row>
    <row r="1039" spans="4:4">
      <c r="D1039" t="s">
        <v>17</v>
      </c>
    </row>
    <row r="1040" spans="5:5">
      <c r="E1040" t="s">
        <v>466</v>
      </c>
    </row>
    <row r="1041" spans="6:8">
      <c r="F1041">
        <v>5</v>
      </c>
      <c r="G1041">
        <v>50</v>
      </c>
      <c r="H1041">
        <v>250</v>
      </c>
    </row>
    <row r="1042" spans="1:1">
      <c r="A1042" t="s">
        <v>826</v>
      </c>
    </row>
    <row r="1043" spans="2:2">
      <c r="B1043" t="s">
        <v>731</v>
      </c>
    </row>
    <row r="1044" spans="3:3">
      <c r="C1044" t="s">
        <v>827</v>
      </c>
    </row>
    <row r="1045" spans="4:4">
      <c r="D1045" t="s">
        <v>17</v>
      </c>
    </row>
    <row r="1046" spans="5:5">
      <c r="E1046" t="s">
        <v>822</v>
      </c>
    </row>
    <row r="1047" spans="6:8">
      <c r="F1047">
        <v>5</v>
      </c>
      <c r="G1047">
        <v>200</v>
      </c>
      <c r="H1047">
        <v>1000</v>
      </c>
    </row>
    <row r="1048" spans="1:1">
      <c r="A1048" t="s">
        <v>927</v>
      </c>
    </row>
    <row r="1049" spans="2:2">
      <c r="B1049" t="s">
        <v>22</v>
      </c>
    </row>
    <row r="1050" spans="3:3">
      <c r="C1050" t="s">
        <v>996</v>
      </c>
    </row>
    <row r="1051" spans="4:4">
      <c r="D1051" t="s">
        <v>17</v>
      </c>
    </row>
    <row r="1052" spans="5:5">
      <c r="E1052" t="s">
        <v>879</v>
      </c>
    </row>
    <row r="1053" spans="6:8">
      <c r="F1053">
        <v>10</v>
      </c>
      <c r="G1053">
        <v>150</v>
      </c>
      <c r="H1053">
        <v>1500</v>
      </c>
    </row>
    <row r="1054" spans="1:1">
      <c r="A1054" t="s">
        <v>383</v>
      </c>
    </row>
    <row r="1055" spans="2:2">
      <c r="B1055" t="s">
        <v>22</v>
      </c>
    </row>
    <row r="1056" spans="3:3">
      <c r="C1056" t="s">
        <v>376</v>
      </c>
    </row>
    <row r="1057" spans="4:4">
      <c r="D1057" t="s">
        <v>17</v>
      </c>
    </row>
    <row r="1058" spans="5:5">
      <c r="E1058" t="s">
        <v>368</v>
      </c>
    </row>
    <row r="1059" spans="6:8">
      <c r="F1059">
        <v>15</v>
      </c>
      <c r="G1059">
        <v>50</v>
      </c>
      <c r="H1059">
        <v>750</v>
      </c>
    </row>
    <row r="1060" spans="1:1">
      <c r="A1060" t="s">
        <v>384</v>
      </c>
    </row>
    <row r="1061" spans="2:2">
      <c r="B1061" t="s">
        <v>22</v>
      </c>
    </row>
    <row r="1062" spans="3:3">
      <c r="C1062" t="s">
        <v>376</v>
      </c>
    </row>
    <row r="1063" spans="4:4">
      <c r="D1063" t="s">
        <v>17</v>
      </c>
    </row>
    <row r="1064" spans="5:5">
      <c r="E1064" t="s">
        <v>368</v>
      </c>
    </row>
    <row r="1065" spans="6:8">
      <c r="F1065">
        <v>15</v>
      </c>
      <c r="G1065">
        <v>50</v>
      </c>
      <c r="H1065">
        <v>750</v>
      </c>
    </row>
    <row r="1066" spans="1:1">
      <c r="A1066" t="s">
        <v>115</v>
      </c>
    </row>
    <row r="1067" spans="2:2">
      <c r="B1067" t="s">
        <v>116</v>
      </c>
    </row>
    <row r="1068" spans="3:3">
      <c r="C1068" t="s">
        <v>117</v>
      </c>
    </row>
    <row r="1069" spans="4:4">
      <c r="D1069" t="s">
        <v>17</v>
      </c>
    </row>
    <row r="1070" spans="5:5">
      <c r="E1070" t="s">
        <v>50</v>
      </c>
    </row>
    <row r="1071" spans="6:8">
      <c r="F1071">
        <v>5</v>
      </c>
      <c r="G1071">
        <v>600</v>
      </c>
      <c r="H1071">
        <v>3000</v>
      </c>
    </row>
    <row r="1072" spans="1:1">
      <c r="A1072" t="s">
        <v>429</v>
      </c>
    </row>
    <row r="1073" spans="2:2">
      <c r="B1073" t="s">
        <v>22</v>
      </c>
    </row>
    <row r="1074" spans="3:3">
      <c r="C1074" t="s">
        <v>994</v>
      </c>
    </row>
    <row r="1075" spans="4:4">
      <c r="D1075" t="s">
        <v>47</v>
      </c>
    </row>
    <row r="1076" spans="5:5">
      <c r="E1076" t="s">
        <v>964</v>
      </c>
    </row>
    <row r="1077" spans="6:8">
      <c r="F1077">
        <v>0.11</v>
      </c>
      <c r="G1077">
        <v>10000</v>
      </c>
      <c r="H1077">
        <v>1100</v>
      </c>
    </row>
    <row r="1078" spans="3:3">
      <c r="C1078" t="s">
        <v>148</v>
      </c>
    </row>
    <row r="1079" spans="4:4">
      <c r="D1079" t="s">
        <v>17</v>
      </c>
    </row>
    <row r="1080" spans="5:5">
      <c r="E1080" t="s">
        <v>414</v>
      </c>
    </row>
    <row r="1081" spans="6:8">
      <c r="F1081">
        <v>0.11</v>
      </c>
      <c r="G1081">
        <v>400</v>
      </c>
      <c r="H1081">
        <v>44</v>
      </c>
    </row>
    <row r="1082" spans="1:1">
      <c r="A1082" t="s">
        <v>749</v>
      </c>
    </row>
    <row r="1083" spans="2:2">
      <c r="B1083" t="s">
        <v>681</v>
      </c>
    </row>
    <row r="1084" spans="3:3">
      <c r="C1084" t="s">
        <v>682</v>
      </c>
    </row>
    <row r="1085" spans="4:4">
      <c r="D1085" t="s">
        <v>17</v>
      </c>
    </row>
    <row r="1086" spans="5:5">
      <c r="E1086" t="s">
        <v>745</v>
      </c>
    </row>
    <row r="1087" spans="6:8">
      <c r="F1087">
        <v>1.7</v>
      </c>
      <c r="G1087">
        <v>750</v>
      </c>
      <c r="H1087">
        <v>1275</v>
      </c>
    </row>
    <row r="1088" spans="1:1">
      <c r="A1088" t="s">
        <v>1074</v>
      </c>
    </row>
    <row r="1089" spans="2:2">
      <c r="B1089" t="s">
        <v>15</v>
      </c>
    </row>
    <row r="1090" spans="3:3">
      <c r="C1090" t="s">
        <v>975</v>
      </c>
    </row>
    <row r="1091" spans="4:4">
      <c r="D1091" t="s">
        <v>17</v>
      </c>
    </row>
    <row r="1092" spans="5:5">
      <c r="E1092" t="s">
        <v>728</v>
      </c>
    </row>
    <row r="1093" spans="6:8">
      <c r="F1093">
        <v>7</v>
      </c>
      <c r="G1093">
        <v>100</v>
      </c>
      <c r="H1093">
        <v>700</v>
      </c>
    </row>
    <row r="1094" spans="1:1">
      <c r="A1094" t="s">
        <v>750</v>
      </c>
    </row>
    <row r="1095" spans="2:2">
      <c r="B1095" t="s">
        <v>751</v>
      </c>
    </row>
    <row r="1096" spans="3:3">
      <c r="C1096" t="s">
        <v>752</v>
      </c>
    </row>
    <row r="1097" spans="4:4">
      <c r="D1097" t="s">
        <v>47</v>
      </c>
    </row>
    <row r="1098" spans="5:5">
      <c r="E1098" t="s">
        <v>745</v>
      </c>
    </row>
    <row r="1099" spans="6:8">
      <c r="F1099">
        <v>0.7</v>
      </c>
      <c r="G1099">
        <v>450</v>
      </c>
      <c r="H1099">
        <v>315</v>
      </c>
    </row>
    <row r="1100" spans="1:1">
      <c r="A1100" t="s">
        <v>440</v>
      </c>
    </row>
    <row r="1101" spans="2:2">
      <c r="B1101" t="s">
        <v>22</v>
      </c>
    </row>
    <row r="1102" spans="3:3">
      <c r="C1102" t="s">
        <v>469</v>
      </c>
    </row>
    <row r="1103" spans="4:4">
      <c r="D1103" t="s">
        <v>17</v>
      </c>
    </row>
    <row r="1104" spans="5:5">
      <c r="E1104" t="s">
        <v>466</v>
      </c>
    </row>
    <row r="1105" spans="6:8">
      <c r="F1105">
        <v>10</v>
      </c>
      <c r="G1105">
        <v>50</v>
      </c>
      <c r="H1105">
        <v>500</v>
      </c>
    </row>
    <row r="1106" spans="3:3">
      <c r="C1106" t="s">
        <v>148</v>
      </c>
    </row>
    <row r="1107" spans="4:4">
      <c r="D1107" t="s">
        <v>17</v>
      </c>
    </row>
    <row r="1108" spans="5:5">
      <c r="E1108" t="s">
        <v>414</v>
      </c>
    </row>
    <row r="1109" spans="6:8">
      <c r="F1109">
        <v>0.11</v>
      </c>
      <c r="G1109">
        <v>10</v>
      </c>
      <c r="H1109">
        <v>1.1</v>
      </c>
    </row>
    <row r="1110" spans="1:1">
      <c r="A1110" t="s">
        <v>290</v>
      </c>
    </row>
    <row r="1111" spans="2:2">
      <c r="B1111" t="s">
        <v>22</v>
      </c>
    </row>
    <row r="1112" spans="3:3">
      <c r="C1112" t="s">
        <v>984</v>
      </c>
    </row>
    <row r="1113" spans="4:4">
      <c r="D1113" t="s">
        <v>17</v>
      </c>
    </row>
    <row r="1114" spans="5:5">
      <c r="E1114" t="s">
        <v>128</v>
      </c>
    </row>
    <row r="1115" spans="6:8">
      <c r="F1115">
        <v>8</v>
      </c>
      <c r="G1115">
        <v>40</v>
      </c>
      <c r="H1115">
        <v>320</v>
      </c>
    </row>
    <row r="1116" spans="1:1">
      <c r="A1116" t="s">
        <v>289</v>
      </c>
    </row>
    <row r="1117" spans="2:2">
      <c r="B1117" t="s">
        <v>22</v>
      </c>
    </row>
    <row r="1118" spans="3:3">
      <c r="C1118" t="s">
        <v>984</v>
      </c>
    </row>
    <row r="1119" spans="4:4">
      <c r="D1119" t="s">
        <v>17</v>
      </c>
    </row>
    <row r="1120" spans="5:5">
      <c r="E1120" t="s">
        <v>128</v>
      </c>
    </row>
    <row r="1121" spans="6:8">
      <c r="F1121">
        <v>8</v>
      </c>
      <c r="G1121">
        <v>40</v>
      </c>
      <c r="H1121">
        <v>320</v>
      </c>
    </row>
    <row r="1122" spans="1:1">
      <c r="A1122" t="s">
        <v>557</v>
      </c>
    </row>
    <row r="1123" spans="2:2">
      <c r="B1123" t="s">
        <v>558</v>
      </c>
    </row>
    <row r="1124" spans="3:3">
      <c r="C1124" t="s">
        <v>473</v>
      </c>
    </row>
    <row r="1125" spans="4:4">
      <c r="D1125" t="s">
        <v>17</v>
      </c>
    </row>
    <row r="1126" spans="5:5">
      <c r="E1126" t="s">
        <v>466</v>
      </c>
    </row>
    <row r="1127" spans="6:8">
      <c r="F1127">
        <v>4.5</v>
      </c>
      <c r="G1127">
        <v>10</v>
      </c>
      <c r="H1127">
        <v>45</v>
      </c>
    </row>
    <row r="1128" spans="1:1">
      <c r="A1128" t="s">
        <v>416</v>
      </c>
    </row>
    <row r="1129" spans="2:2">
      <c r="B1129" t="s">
        <v>1075</v>
      </c>
    </row>
    <row r="1130" spans="3:3">
      <c r="C1130" t="s">
        <v>1076</v>
      </c>
    </row>
    <row r="1131" spans="4:4">
      <c r="D1131" t="s">
        <v>47</v>
      </c>
    </row>
    <row r="1132" spans="5:5">
      <c r="E1132" t="s">
        <v>414</v>
      </c>
    </row>
    <row r="1133" spans="6:8">
      <c r="F1133">
        <v>0.05</v>
      </c>
      <c r="G1133">
        <v>15000</v>
      </c>
      <c r="H1133">
        <v>750</v>
      </c>
    </row>
    <row r="1134" spans="1:1">
      <c r="A1134" t="s">
        <v>418</v>
      </c>
    </row>
    <row r="1135" spans="2:2">
      <c r="B1135" t="s">
        <v>1075</v>
      </c>
    </row>
    <row r="1136" spans="3:3">
      <c r="C1136" t="s">
        <v>994</v>
      </c>
    </row>
    <row r="1137" spans="4:4">
      <c r="D1137" t="s">
        <v>47</v>
      </c>
    </row>
    <row r="1138" spans="5:5">
      <c r="E1138" t="s">
        <v>964</v>
      </c>
    </row>
    <row r="1139" spans="6:8">
      <c r="F1139">
        <v>0.05</v>
      </c>
      <c r="G1139">
        <v>10000</v>
      </c>
      <c r="H1139">
        <v>500</v>
      </c>
    </row>
    <row r="1140" spans="3:3">
      <c r="C1140" t="s">
        <v>1076</v>
      </c>
    </row>
    <row r="1141" spans="4:4">
      <c r="D1141" t="s">
        <v>47</v>
      </c>
    </row>
    <row r="1142" spans="5:5">
      <c r="E1142" t="s">
        <v>414</v>
      </c>
    </row>
    <row r="1143" spans="6:8">
      <c r="F1143">
        <v>0.05</v>
      </c>
      <c r="G1143">
        <v>80000</v>
      </c>
      <c r="H1143">
        <v>4000</v>
      </c>
    </row>
    <row r="1144" spans="1:1">
      <c r="A1144" t="s">
        <v>566</v>
      </c>
    </row>
    <row r="1145" spans="2:2">
      <c r="B1145" t="s">
        <v>22</v>
      </c>
    </row>
    <row r="1146" spans="3:3">
      <c r="C1146" t="s">
        <v>567</v>
      </c>
    </row>
    <row r="1147" spans="4:4">
      <c r="D1147" t="s">
        <v>17</v>
      </c>
    </row>
    <row r="1148" spans="5:5">
      <c r="E1148" t="s">
        <v>466</v>
      </c>
    </row>
    <row r="1149" spans="6:8">
      <c r="F1149">
        <v>10</v>
      </c>
      <c r="G1149">
        <v>2</v>
      </c>
      <c r="H1149">
        <v>20</v>
      </c>
    </row>
    <row r="1150" spans="1:1">
      <c r="A1150" t="s">
        <v>244</v>
      </c>
    </row>
    <row r="1151" spans="2:2">
      <c r="B1151" t="s">
        <v>22</v>
      </c>
    </row>
    <row r="1152" spans="3:3">
      <c r="C1152" t="s">
        <v>984</v>
      </c>
    </row>
    <row r="1153" spans="4:4">
      <c r="D1153" t="s">
        <v>17</v>
      </c>
    </row>
    <row r="1154" spans="5:5">
      <c r="E1154" t="s">
        <v>128</v>
      </c>
    </row>
    <row r="1155" spans="6:8">
      <c r="F1155">
        <v>8</v>
      </c>
      <c r="G1155">
        <v>30</v>
      </c>
      <c r="H1155">
        <v>240</v>
      </c>
    </row>
    <row r="1156" spans="1:1">
      <c r="A1156" t="s">
        <v>242</v>
      </c>
    </row>
    <row r="1157" spans="2:2">
      <c r="B1157" t="s">
        <v>22</v>
      </c>
    </row>
    <row r="1158" spans="3:3">
      <c r="C1158" t="s">
        <v>984</v>
      </c>
    </row>
    <row r="1159" spans="4:4">
      <c r="D1159" t="s">
        <v>17</v>
      </c>
    </row>
    <row r="1160" spans="5:5">
      <c r="E1160" t="s">
        <v>128</v>
      </c>
    </row>
    <row r="1161" spans="6:8">
      <c r="F1161">
        <v>8</v>
      </c>
      <c r="G1161">
        <v>40</v>
      </c>
      <c r="H1161">
        <v>320</v>
      </c>
    </row>
    <row r="1162" spans="1:1">
      <c r="A1162" t="s">
        <v>1077</v>
      </c>
    </row>
    <row r="1163" spans="2:2">
      <c r="B1163" t="s">
        <v>15</v>
      </c>
    </row>
    <row r="1164" spans="3:3">
      <c r="C1164" t="s">
        <v>984</v>
      </c>
    </row>
    <row r="1165" spans="4:4">
      <c r="D1165" t="s">
        <v>17</v>
      </c>
    </row>
    <row r="1166" spans="5:5">
      <c r="E1166" t="s">
        <v>128</v>
      </c>
    </row>
    <row r="1167" spans="6:8">
      <c r="F1167">
        <v>10</v>
      </c>
      <c r="G1167">
        <v>4</v>
      </c>
      <c r="H1167">
        <v>40</v>
      </c>
    </row>
    <row r="1168" spans="1:1">
      <c r="A1168" t="s">
        <v>1078</v>
      </c>
    </row>
    <row r="1169" spans="2:2">
      <c r="B1169" t="s">
        <v>22</v>
      </c>
    </row>
    <row r="1170" spans="3:3">
      <c r="C1170" t="s">
        <v>1079</v>
      </c>
    </row>
    <row r="1171" spans="4:4">
      <c r="D1171" t="s">
        <v>17</v>
      </c>
    </row>
    <row r="1172" spans="5:5">
      <c r="E1172" t="s">
        <v>128</v>
      </c>
    </row>
    <row r="1173" spans="6:8">
      <c r="F1173">
        <v>8</v>
      </c>
      <c r="G1173">
        <v>160</v>
      </c>
      <c r="H1173">
        <v>1280</v>
      </c>
    </row>
    <row r="1174" spans="1:1">
      <c r="A1174" t="s">
        <v>1080</v>
      </c>
    </row>
    <row r="1175" spans="2:2">
      <c r="B1175" t="s">
        <v>940</v>
      </c>
    </row>
    <row r="1176" spans="3:3">
      <c r="C1176" t="s">
        <v>1081</v>
      </c>
    </row>
    <row r="1177" spans="4:4">
      <c r="D1177" t="s">
        <v>17</v>
      </c>
    </row>
    <row r="1178" spans="5:5">
      <c r="E1178" t="s">
        <v>636</v>
      </c>
    </row>
    <row r="1179" spans="6:8">
      <c r="F1179">
        <v>3.85</v>
      </c>
      <c r="G1179">
        <v>1000</v>
      </c>
      <c r="H1179">
        <v>3850</v>
      </c>
    </row>
    <row r="1180" spans="1:1">
      <c r="A1180" t="s">
        <v>896</v>
      </c>
    </row>
    <row r="1181" spans="2:2">
      <c r="B1181" t="s">
        <v>15</v>
      </c>
    </row>
    <row r="1182" spans="3:3">
      <c r="C1182" t="s">
        <v>881</v>
      </c>
    </row>
    <row r="1183" spans="4:4">
      <c r="D1183" t="s">
        <v>47</v>
      </c>
    </row>
    <row r="1184" spans="5:5">
      <c r="E1184" t="s">
        <v>879</v>
      </c>
    </row>
    <row r="1185" spans="6:8">
      <c r="F1185">
        <v>0.2</v>
      </c>
      <c r="G1185">
        <v>10000</v>
      </c>
      <c r="H1185">
        <v>2000</v>
      </c>
    </row>
    <row r="1186" spans="1:1">
      <c r="A1186" t="s">
        <v>704</v>
      </c>
    </row>
    <row r="1187" spans="2:2">
      <c r="B1187" t="s">
        <v>22</v>
      </c>
    </row>
    <row r="1188" spans="3:3">
      <c r="C1188" t="s">
        <v>148</v>
      </c>
    </row>
    <row r="1189" spans="4:4">
      <c r="D1189" t="s">
        <v>17</v>
      </c>
    </row>
    <row r="1190" spans="5:5">
      <c r="E1190" t="s">
        <v>687</v>
      </c>
    </row>
    <row r="1191" spans="6:8">
      <c r="F1191">
        <v>5</v>
      </c>
      <c r="G1191">
        <v>150</v>
      </c>
      <c r="H1191">
        <v>750</v>
      </c>
    </row>
    <row r="1192" spans="1:1">
      <c r="A1192" t="s">
        <v>1082</v>
      </c>
    </row>
    <row r="1193" spans="2:2">
      <c r="B1193" t="s">
        <v>22</v>
      </c>
    </row>
    <row r="1194" spans="3:3">
      <c r="C1194" t="s">
        <v>1083</v>
      </c>
    </row>
    <row r="1195" spans="4:4">
      <c r="D1195" t="s">
        <v>17</v>
      </c>
    </row>
    <row r="1196" spans="5:5">
      <c r="E1196" t="s">
        <v>720</v>
      </c>
    </row>
    <row r="1197" spans="6:8">
      <c r="F1197">
        <v>5</v>
      </c>
      <c r="G1197">
        <v>40</v>
      </c>
      <c r="H1197">
        <v>200</v>
      </c>
    </row>
    <row r="1198" spans="1:1">
      <c r="A1198" t="s">
        <v>1084</v>
      </c>
    </row>
    <row r="1199" spans="2:2">
      <c r="B1199" t="s">
        <v>854</v>
      </c>
    </row>
    <row r="1200" spans="3:3">
      <c r="C1200" t="s">
        <v>1085</v>
      </c>
    </row>
    <row r="1201" spans="4:4">
      <c r="D1201" t="s">
        <v>47</v>
      </c>
    </row>
    <row r="1202" spans="5:5">
      <c r="E1202" t="s">
        <v>594</v>
      </c>
    </row>
    <row r="1203" spans="6:8">
      <c r="F1203">
        <v>0.6</v>
      </c>
      <c r="G1203">
        <v>1000</v>
      </c>
      <c r="H1203">
        <v>600</v>
      </c>
    </row>
    <row r="1204" spans="1:1">
      <c r="A1204" t="s">
        <v>499</v>
      </c>
    </row>
    <row r="1205" spans="2:2">
      <c r="B1205" t="s">
        <v>22</v>
      </c>
    </row>
    <row r="1206" spans="3:3">
      <c r="C1206" t="s">
        <v>497</v>
      </c>
    </row>
    <row r="1207" spans="4:4">
      <c r="D1207" t="s">
        <v>17</v>
      </c>
    </row>
    <row r="1208" spans="5:5">
      <c r="E1208" t="s">
        <v>466</v>
      </c>
    </row>
    <row r="1209" spans="6:8">
      <c r="F1209">
        <v>3.5</v>
      </c>
      <c r="G1209">
        <v>3000</v>
      </c>
      <c r="H1209">
        <v>10500</v>
      </c>
    </row>
    <row r="1210" spans="1:1">
      <c r="A1210" t="s">
        <v>607</v>
      </c>
    </row>
    <row r="1211" spans="2:2">
      <c r="B1211" t="s">
        <v>22</v>
      </c>
    </row>
    <row r="1212" spans="3:3">
      <c r="C1212" t="s">
        <v>845</v>
      </c>
    </row>
    <row r="1213" spans="4:4">
      <c r="D1213" t="s">
        <v>17</v>
      </c>
    </row>
    <row r="1214" spans="5:5">
      <c r="E1214" t="s">
        <v>840</v>
      </c>
    </row>
    <row r="1215" spans="6:8">
      <c r="F1215">
        <v>8</v>
      </c>
      <c r="G1215">
        <v>100</v>
      </c>
      <c r="H1215">
        <v>800</v>
      </c>
    </row>
    <row r="1216" spans="3:3">
      <c r="C1216" t="s">
        <v>148</v>
      </c>
    </row>
    <row r="1217" spans="4:4">
      <c r="D1217" t="s">
        <v>17</v>
      </c>
    </row>
    <row r="1218" spans="5:5">
      <c r="E1218" t="s">
        <v>728</v>
      </c>
    </row>
    <row r="1219" spans="6:8">
      <c r="F1219">
        <v>20</v>
      </c>
      <c r="G1219">
        <v>60</v>
      </c>
      <c r="H1219">
        <v>1200</v>
      </c>
    </row>
    <row r="1220" spans="5:5">
      <c r="E1220" t="s">
        <v>655</v>
      </c>
    </row>
    <row r="1221" spans="6:8">
      <c r="F1221">
        <v>20</v>
      </c>
      <c r="G1221">
        <v>100</v>
      </c>
      <c r="H1221">
        <v>2000</v>
      </c>
    </row>
    <row r="1222" spans="3:3">
      <c r="C1222" t="s">
        <v>237</v>
      </c>
    </row>
    <row r="1223" spans="4:4">
      <c r="D1223" t="s">
        <v>17</v>
      </c>
    </row>
    <row r="1224" spans="5:5">
      <c r="E1224" t="s">
        <v>594</v>
      </c>
    </row>
    <row r="1225" spans="6:8">
      <c r="F1225">
        <v>20</v>
      </c>
      <c r="G1225">
        <v>50</v>
      </c>
      <c r="H1225">
        <v>1000</v>
      </c>
    </row>
    <row r="1226" spans="1:1">
      <c r="A1226" t="s">
        <v>1086</v>
      </c>
    </row>
    <row r="1227" spans="2:2">
      <c r="B1227" t="s">
        <v>22</v>
      </c>
    </row>
    <row r="1228" spans="3:3">
      <c r="C1228" t="s">
        <v>612</v>
      </c>
    </row>
    <row r="1229" spans="4:4">
      <c r="D1229" t="s">
        <v>17</v>
      </c>
    </row>
    <row r="1230" spans="5:5">
      <c r="E1230" t="s">
        <v>745</v>
      </c>
    </row>
    <row r="1231" spans="6:8">
      <c r="F1231">
        <v>7.5</v>
      </c>
      <c r="G1231">
        <v>75</v>
      </c>
      <c r="H1231">
        <v>562.5</v>
      </c>
    </row>
    <row r="1232" spans="3:3">
      <c r="C1232" t="s">
        <v>376</v>
      </c>
    </row>
    <row r="1233" spans="4:4">
      <c r="D1233" t="s">
        <v>47</v>
      </c>
    </row>
    <row r="1234" spans="5:5">
      <c r="E1234" t="s">
        <v>636</v>
      </c>
    </row>
    <row r="1235" spans="6:8">
      <c r="F1235">
        <v>0.3</v>
      </c>
      <c r="G1235">
        <v>24000</v>
      </c>
      <c r="H1235">
        <v>7200</v>
      </c>
    </row>
    <row r="1236" spans="1:1">
      <c r="A1236" t="s">
        <v>474</v>
      </c>
    </row>
    <row r="1237" spans="2:2">
      <c r="B1237" t="s">
        <v>22</v>
      </c>
    </row>
    <row r="1238" spans="3:3">
      <c r="C1238" t="s">
        <v>469</v>
      </c>
    </row>
    <row r="1239" spans="4:4">
      <c r="D1239" t="s">
        <v>17</v>
      </c>
    </row>
    <row r="1240" spans="5:5">
      <c r="E1240" t="s">
        <v>466</v>
      </c>
    </row>
    <row r="1241" spans="6:8">
      <c r="F1241">
        <v>10</v>
      </c>
      <c r="G1241">
        <v>100</v>
      </c>
      <c r="H1241">
        <v>1000</v>
      </c>
    </row>
    <row r="1242" spans="3:3">
      <c r="C1242" t="s">
        <v>475</v>
      </c>
    </row>
    <row r="1243" spans="4:4">
      <c r="D1243" t="s">
        <v>17</v>
      </c>
    </row>
    <row r="1244" spans="5:5">
      <c r="E1244" t="s">
        <v>594</v>
      </c>
    </row>
    <row r="1245" spans="6:8">
      <c r="F1245">
        <v>12</v>
      </c>
      <c r="G1245">
        <v>100</v>
      </c>
      <c r="H1245">
        <v>1200</v>
      </c>
    </row>
    <row r="1246" spans="1:1">
      <c r="A1246" t="s">
        <v>459</v>
      </c>
    </row>
    <row r="1247" spans="2:2">
      <c r="B1247" t="s">
        <v>460</v>
      </c>
    </row>
    <row r="1248" spans="3:3">
      <c r="C1248" t="s">
        <v>458</v>
      </c>
    </row>
    <row r="1249" spans="4:4">
      <c r="D1249" t="s">
        <v>17</v>
      </c>
    </row>
    <row r="1250" spans="5:5">
      <c r="E1250" t="s">
        <v>414</v>
      </c>
    </row>
    <row r="1251" spans="6:8">
      <c r="F1251">
        <v>9</v>
      </c>
      <c r="G1251">
        <v>60</v>
      </c>
      <c r="H1251">
        <v>540</v>
      </c>
    </row>
    <row r="1252" spans="1:1">
      <c r="A1252" t="s">
        <v>1087</v>
      </c>
    </row>
    <row r="1253" spans="2:2">
      <c r="B1253" t="s">
        <v>460</v>
      </c>
    </row>
    <row r="1254" spans="3:3">
      <c r="C1254" t="s">
        <v>458</v>
      </c>
    </row>
    <row r="1255" spans="4:4">
      <c r="D1255" t="s">
        <v>17</v>
      </c>
    </row>
    <row r="1256" spans="5:5">
      <c r="E1256" t="s">
        <v>414</v>
      </c>
    </row>
    <row r="1257" spans="6:8">
      <c r="F1257">
        <v>9</v>
      </c>
      <c r="G1257">
        <v>60</v>
      </c>
      <c r="H1257">
        <v>540</v>
      </c>
    </row>
    <row r="1258" spans="1:1">
      <c r="A1258" t="s">
        <v>904</v>
      </c>
    </row>
    <row r="1259" spans="2:2">
      <c r="B1259" t="s">
        <v>22</v>
      </c>
    </row>
    <row r="1260" spans="3:3">
      <c r="C1260" t="s">
        <v>881</v>
      </c>
    </row>
    <row r="1261" spans="4:4">
      <c r="D1261" t="s">
        <v>47</v>
      </c>
    </row>
    <row r="1262" spans="5:5">
      <c r="E1262" t="s">
        <v>879</v>
      </c>
    </row>
    <row r="1263" spans="6:8">
      <c r="F1263">
        <v>0.38</v>
      </c>
      <c r="G1263">
        <v>4000</v>
      </c>
      <c r="H1263">
        <v>1520</v>
      </c>
    </row>
    <row r="1264" spans="1:1">
      <c r="A1264" t="s">
        <v>846</v>
      </c>
    </row>
    <row r="1265" spans="2:2">
      <c r="B1265" t="s">
        <v>22</v>
      </c>
    </row>
    <row r="1266" spans="3:3">
      <c r="C1266" t="s">
        <v>845</v>
      </c>
    </row>
    <row r="1267" spans="4:4">
      <c r="D1267" t="s">
        <v>17</v>
      </c>
    </row>
    <row r="1268" spans="5:5">
      <c r="E1268" t="s">
        <v>840</v>
      </c>
    </row>
    <row r="1269" spans="6:8">
      <c r="F1269">
        <v>7</v>
      </c>
      <c r="G1269">
        <v>10</v>
      </c>
      <c r="H1269">
        <v>70</v>
      </c>
    </row>
    <row r="1270" spans="1:1">
      <c r="A1270" t="s">
        <v>931</v>
      </c>
    </row>
    <row r="1271" spans="2:2">
      <c r="B1271" t="s">
        <v>924</v>
      </c>
    </row>
    <row r="1272" spans="3:3">
      <c r="C1272" t="s">
        <v>996</v>
      </c>
    </row>
    <row r="1273" spans="4:4">
      <c r="D1273" t="s">
        <v>17</v>
      </c>
    </row>
    <row r="1274" spans="5:5">
      <c r="E1274" t="s">
        <v>879</v>
      </c>
    </row>
    <row r="1275" spans="6:8">
      <c r="F1275">
        <v>20</v>
      </c>
      <c r="G1275">
        <v>60</v>
      </c>
      <c r="H1275">
        <v>1200</v>
      </c>
    </row>
    <row r="1276" spans="1:1">
      <c r="A1276" t="s">
        <v>672</v>
      </c>
    </row>
    <row r="1277" spans="2:2">
      <c r="B1277" t="s">
        <v>22</v>
      </c>
    </row>
    <row r="1278" spans="3:3">
      <c r="C1278" t="s">
        <v>148</v>
      </c>
    </row>
    <row r="1279" spans="4:4">
      <c r="D1279" t="s">
        <v>17</v>
      </c>
    </row>
    <row r="1280" spans="5:5">
      <c r="E1280" t="s">
        <v>655</v>
      </c>
    </row>
    <row r="1281" spans="6:8">
      <c r="F1281">
        <v>19</v>
      </c>
      <c r="G1281">
        <v>100</v>
      </c>
      <c r="H1281">
        <v>1900</v>
      </c>
    </row>
    <row r="1282" spans="1:1">
      <c r="A1282" t="s">
        <v>1088</v>
      </c>
    </row>
    <row r="1283" spans="2:2">
      <c r="B1283" t="s">
        <v>1089</v>
      </c>
    </row>
    <row r="1284" spans="3:3">
      <c r="C1284" t="s">
        <v>1090</v>
      </c>
    </row>
    <row r="1285" spans="4:4">
      <c r="D1285" t="s">
        <v>47</v>
      </c>
    </row>
    <row r="1286" spans="5:5">
      <c r="E1286" t="s">
        <v>954</v>
      </c>
    </row>
    <row r="1287" spans="6:8">
      <c r="F1287">
        <v>330</v>
      </c>
      <c r="G1287">
        <v>90</v>
      </c>
      <c r="H1287">
        <v>29700</v>
      </c>
    </row>
    <row r="1288" spans="2:2">
      <c r="B1288" t="s">
        <v>1091</v>
      </c>
    </row>
    <row r="1289" spans="3:3">
      <c r="C1289" t="s">
        <v>1090</v>
      </c>
    </row>
    <row r="1290" spans="4:4">
      <c r="D1290" t="s">
        <v>47</v>
      </c>
    </row>
    <row r="1291" spans="5:5">
      <c r="E1291" t="s">
        <v>954</v>
      </c>
    </row>
    <row r="1292" spans="6:8">
      <c r="F1292">
        <v>18</v>
      </c>
      <c r="G1292">
        <v>150</v>
      </c>
      <c r="H1292">
        <v>2700</v>
      </c>
    </row>
    <row r="1293" spans="1:1">
      <c r="A1293" t="s">
        <v>785</v>
      </c>
    </row>
    <row r="1294" spans="2:2">
      <c r="B1294" t="s">
        <v>959</v>
      </c>
    </row>
    <row r="1295" spans="3:3">
      <c r="C1295" t="s">
        <v>1092</v>
      </c>
    </row>
    <row r="1296" spans="4:4">
      <c r="D1296" t="s">
        <v>17</v>
      </c>
    </row>
    <row r="1297" spans="5:5">
      <c r="E1297" t="s">
        <v>783</v>
      </c>
    </row>
    <row r="1298" spans="6:8">
      <c r="F1298">
        <v>1.5</v>
      </c>
      <c r="G1298">
        <v>30000</v>
      </c>
      <c r="H1298">
        <v>45000</v>
      </c>
    </row>
    <row r="1299" spans="1:1">
      <c r="A1299" t="s">
        <v>679</v>
      </c>
    </row>
    <row r="1300" spans="2:2">
      <c r="B1300" t="s">
        <v>675</v>
      </c>
    </row>
    <row r="1301" spans="3:3">
      <c r="C1301" t="s">
        <v>657</v>
      </c>
    </row>
    <row r="1302" spans="4:4">
      <c r="D1302" t="s">
        <v>47</v>
      </c>
    </row>
    <row r="1303" spans="5:5">
      <c r="E1303" t="s">
        <v>655</v>
      </c>
    </row>
    <row r="1304" spans="6:8">
      <c r="F1304">
        <v>0.5</v>
      </c>
      <c r="G1304">
        <v>3000</v>
      </c>
      <c r="H1304">
        <v>1500</v>
      </c>
    </row>
    <row r="1305" spans="1:1">
      <c r="A1305" t="s">
        <v>189</v>
      </c>
    </row>
    <row r="1306" spans="2:2">
      <c r="B1306" t="s">
        <v>161</v>
      </c>
    </row>
    <row r="1307" spans="3:3">
      <c r="C1307" t="s">
        <v>1079</v>
      </c>
    </row>
    <row r="1308" spans="4:4">
      <c r="D1308" t="s">
        <v>17</v>
      </c>
    </row>
    <row r="1309" spans="5:5">
      <c r="E1309" t="s">
        <v>128</v>
      </c>
    </row>
    <row r="1310" spans="6:8">
      <c r="F1310">
        <v>50</v>
      </c>
      <c r="G1310">
        <v>240</v>
      </c>
      <c r="H1310">
        <v>12000</v>
      </c>
    </row>
    <row r="1311" spans="1:1">
      <c r="A1311" t="s">
        <v>321</v>
      </c>
    </row>
    <row r="1312" spans="2:2">
      <c r="B1312" t="s">
        <v>22</v>
      </c>
    </row>
    <row r="1313" spans="3:3">
      <c r="C1313" t="s">
        <v>984</v>
      </c>
    </row>
    <row r="1314" spans="4:4">
      <c r="D1314" t="s">
        <v>17</v>
      </c>
    </row>
    <row r="1315" spans="5:5">
      <c r="E1315" t="s">
        <v>128</v>
      </c>
    </row>
    <row r="1316" spans="6:8">
      <c r="F1316">
        <v>8</v>
      </c>
      <c r="G1316">
        <v>20</v>
      </c>
      <c r="H1316">
        <v>160</v>
      </c>
    </row>
    <row r="1317" spans="1:1">
      <c r="A1317" t="s">
        <v>606</v>
      </c>
    </row>
    <row r="1318" spans="2:2">
      <c r="B1318" t="s">
        <v>22</v>
      </c>
    </row>
    <row r="1319" spans="3:3">
      <c r="C1319" t="s">
        <v>603</v>
      </c>
    </row>
    <row r="1320" spans="4:4">
      <c r="D1320" t="s">
        <v>17</v>
      </c>
    </row>
    <row r="1321" spans="5:5">
      <c r="E1321" t="s">
        <v>594</v>
      </c>
    </row>
    <row r="1322" spans="6:8">
      <c r="F1322">
        <v>12</v>
      </c>
      <c r="G1322">
        <v>10</v>
      </c>
      <c r="H1322">
        <v>120</v>
      </c>
    </row>
    <row r="1323" spans="1:1">
      <c r="A1323" t="s">
        <v>1093</v>
      </c>
    </row>
    <row r="1324" spans="2:2">
      <c r="B1324" t="s">
        <v>854</v>
      </c>
    </row>
    <row r="1325" spans="3:3">
      <c r="C1325" t="s">
        <v>1094</v>
      </c>
    </row>
    <row r="1326" spans="4:4">
      <c r="D1326" t="s">
        <v>47</v>
      </c>
    </row>
    <row r="1327" spans="5:5">
      <c r="E1327" t="s">
        <v>594</v>
      </c>
    </row>
    <row r="1328" spans="6:8">
      <c r="F1328">
        <v>0.6</v>
      </c>
      <c r="G1328">
        <v>1000</v>
      </c>
      <c r="H1328">
        <v>600</v>
      </c>
    </row>
    <row r="1329" spans="1:1">
      <c r="A1329" t="s">
        <v>605</v>
      </c>
    </row>
    <row r="1330" spans="2:2">
      <c r="B1330" t="s">
        <v>22</v>
      </c>
    </row>
    <row r="1331" spans="3:3">
      <c r="C1331" t="s">
        <v>603</v>
      </c>
    </row>
    <row r="1332" spans="4:4">
      <c r="D1332" t="s">
        <v>17</v>
      </c>
    </row>
    <row r="1333" spans="5:5">
      <c r="E1333" t="s">
        <v>594</v>
      </c>
    </row>
    <row r="1334" spans="6:8">
      <c r="F1334">
        <v>12</v>
      </c>
      <c r="G1334">
        <v>10</v>
      </c>
      <c r="H1334">
        <v>120</v>
      </c>
    </row>
    <row r="1335" spans="1:1">
      <c r="A1335" t="s">
        <v>643</v>
      </c>
    </row>
    <row r="1336" spans="2:2">
      <c r="B1336" t="s">
        <v>15</v>
      </c>
    </row>
    <row r="1337" spans="3:3">
      <c r="C1337" t="s">
        <v>701</v>
      </c>
    </row>
    <row r="1338" spans="4:4">
      <c r="D1338" t="s">
        <v>17</v>
      </c>
    </row>
    <row r="1339" spans="5:5">
      <c r="E1339" t="s">
        <v>687</v>
      </c>
    </row>
    <row r="1340" spans="6:8">
      <c r="F1340">
        <v>14</v>
      </c>
      <c r="G1340">
        <v>30</v>
      </c>
      <c r="H1340">
        <v>420</v>
      </c>
    </row>
    <row r="1341" spans="1:1">
      <c r="A1341" t="s">
        <v>430</v>
      </c>
    </row>
    <row r="1342" spans="2:2">
      <c r="B1342" t="s">
        <v>22</v>
      </c>
    </row>
    <row r="1343" spans="3:3">
      <c r="C1343" t="s">
        <v>148</v>
      </c>
    </row>
    <row r="1344" spans="4:4">
      <c r="D1344" t="s">
        <v>17</v>
      </c>
    </row>
    <row r="1345" spans="5:5">
      <c r="E1345" t="s">
        <v>745</v>
      </c>
    </row>
    <row r="1346" spans="6:8">
      <c r="F1346">
        <v>5</v>
      </c>
      <c r="G1346">
        <v>300</v>
      </c>
      <c r="H1346">
        <v>1500</v>
      </c>
    </row>
    <row r="1347" spans="5:5">
      <c r="E1347" t="s">
        <v>964</v>
      </c>
    </row>
    <row r="1348" spans="6:8">
      <c r="F1348">
        <v>5</v>
      </c>
      <c r="G1348">
        <v>100</v>
      </c>
      <c r="H1348">
        <v>500</v>
      </c>
    </row>
    <row r="1349" spans="5:5">
      <c r="E1349" t="s">
        <v>414</v>
      </c>
    </row>
    <row r="1350" spans="6:8">
      <c r="F1350">
        <v>5</v>
      </c>
      <c r="G1350">
        <v>400</v>
      </c>
      <c r="H1350">
        <v>2000</v>
      </c>
    </row>
    <row r="1351" spans="1:1">
      <c r="A1351" t="s">
        <v>431</v>
      </c>
    </row>
    <row r="1352" spans="2:2">
      <c r="B1352" t="s">
        <v>22</v>
      </c>
    </row>
    <row r="1353" spans="3:3">
      <c r="C1353" t="s">
        <v>148</v>
      </c>
    </row>
    <row r="1354" spans="4:4">
      <c r="D1354" t="s">
        <v>17</v>
      </c>
    </row>
    <row r="1355" spans="5:5">
      <c r="E1355" t="s">
        <v>655</v>
      </c>
    </row>
    <row r="1356" spans="6:8">
      <c r="F1356">
        <v>5</v>
      </c>
      <c r="G1356">
        <v>300</v>
      </c>
      <c r="H1356">
        <v>1500</v>
      </c>
    </row>
    <row r="1357" spans="5:5">
      <c r="E1357" t="s">
        <v>745</v>
      </c>
    </row>
    <row r="1358" spans="6:8">
      <c r="F1358">
        <v>5</v>
      </c>
      <c r="G1358">
        <v>300</v>
      </c>
      <c r="H1358">
        <v>1500</v>
      </c>
    </row>
    <row r="1359" spans="5:5">
      <c r="E1359" t="s">
        <v>687</v>
      </c>
    </row>
    <row r="1360" spans="6:8">
      <c r="F1360">
        <v>5</v>
      </c>
      <c r="G1360">
        <v>30</v>
      </c>
      <c r="H1360">
        <v>150</v>
      </c>
    </row>
    <row r="1361" spans="5:5">
      <c r="E1361" t="s">
        <v>964</v>
      </c>
    </row>
    <row r="1362" spans="6:8">
      <c r="F1362">
        <v>5</v>
      </c>
      <c r="G1362">
        <v>100</v>
      </c>
      <c r="H1362">
        <v>500</v>
      </c>
    </row>
    <row r="1363" spans="5:5">
      <c r="E1363" t="s">
        <v>937</v>
      </c>
    </row>
    <row r="1364" spans="6:8">
      <c r="F1364">
        <v>5</v>
      </c>
      <c r="G1364">
        <v>100</v>
      </c>
      <c r="H1364">
        <v>500</v>
      </c>
    </row>
    <row r="1365" spans="5:5">
      <c r="E1365" t="s">
        <v>414</v>
      </c>
    </row>
    <row r="1366" spans="6:8">
      <c r="F1366">
        <v>5</v>
      </c>
      <c r="G1366">
        <v>400</v>
      </c>
      <c r="H1366">
        <v>2000</v>
      </c>
    </row>
    <row r="1367" spans="1:1">
      <c r="A1367" t="s">
        <v>711</v>
      </c>
    </row>
    <row r="1368" spans="2:2">
      <c r="B1368" t="s">
        <v>22</v>
      </c>
    </row>
    <row r="1369" spans="3:3">
      <c r="C1369" t="s">
        <v>690</v>
      </c>
    </row>
    <row r="1370" spans="4:4">
      <c r="D1370" t="s">
        <v>17</v>
      </c>
    </row>
    <row r="1371" spans="5:5">
      <c r="E1371" t="s">
        <v>687</v>
      </c>
    </row>
    <row r="1372" spans="6:8">
      <c r="F1372">
        <v>8</v>
      </c>
      <c r="G1372">
        <v>60</v>
      </c>
      <c r="H1372">
        <v>480</v>
      </c>
    </row>
    <row r="1373" spans="1:1">
      <c r="A1373" t="s">
        <v>712</v>
      </c>
    </row>
    <row r="1374" spans="2:2">
      <c r="B1374" t="s">
        <v>22</v>
      </c>
    </row>
    <row r="1375" spans="3:3">
      <c r="C1375" t="s">
        <v>690</v>
      </c>
    </row>
    <row r="1376" spans="4:4">
      <c r="D1376" t="s">
        <v>17</v>
      </c>
    </row>
    <row r="1377" spans="5:5">
      <c r="E1377" t="s">
        <v>687</v>
      </c>
    </row>
    <row r="1378" spans="6:8">
      <c r="F1378">
        <v>8</v>
      </c>
      <c r="G1378">
        <v>30</v>
      </c>
      <c r="H1378">
        <v>240</v>
      </c>
    </row>
    <row r="1379" spans="1:1">
      <c r="A1379" t="s">
        <v>1095</v>
      </c>
    </row>
    <row r="1380" spans="2:2">
      <c r="B1380" t="s">
        <v>1096</v>
      </c>
    </row>
    <row r="1381" spans="3:3">
      <c r="C1381" t="s">
        <v>1097</v>
      </c>
    </row>
    <row r="1382" spans="4:4">
      <c r="D1382" t="s">
        <v>17</v>
      </c>
    </row>
    <row r="1383" spans="5:5">
      <c r="E1383" t="s">
        <v>594</v>
      </c>
    </row>
    <row r="1384" spans="6:8">
      <c r="F1384">
        <v>1.2</v>
      </c>
      <c r="G1384">
        <v>20000</v>
      </c>
      <c r="H1384">
        <v>24000</v>
      </c>
    </row>
    <row r="1385" spans="2:2">
      <c r="B1385" t="s">
        <v>22</v>
      </c>
    </row>
    <row r="1386" spans="3:3">
      <c r="C1386" t="s">
        <v>1098</v>
      </c>
    </row>
    <row r="1387" spans="4:4">
      <c r="D1387" t="s">
        <v>17</v>
      </c>
    </row>
    <row r="1388" spans="5:5">
      <c r="E1388" t="s">
        <v>745</v>
      </c>
    </row>
    <row r="1389" spans="6:8">
      <c r="F1389">
        <v>0.48</v>
      </c>
      <c r="G1389">
        <v>3000</v>
      </c>
      <c r="H1389">
        <v>1440</v>
      </c>
    </row>
    <row r="1390" spans="1:1">
      <c r="A1390" t="s">
        <v>1099</v>
      </c>
    </row>
    <row r="1391" spans="2:2">
      <c r="B1391" t="s">
        <v>22</v>
      </c>
    </row>
    <row r="1392" spans="3:3">
      <c r="C1392" t="s">
        <v>1100</v>
      </c>
    </row>
    <row r="1393" spans="4:4">
      <c r="D1393" t="s">
        <v>17</v>
      </c>
    </row>
    <row r="1394" spans="5:5">
      <c r="E1394" t="s">
        <v>128</v>
      </c>
    </row>
    <row r="1395" spans="6:8">
      <c r="F1395">
        <v>1.25</v>
      </c>
      <c r="G1395">
        <v>50000</v>
      </c>
      <c r="H1395">
        <v>62500</v>
      </c>
    </row>
    <row r="1396" spans="1:1">
      <c r="A1396" t="s">
        <v>1101</v>
      </c>
    </row>
    <row r="1397" spans="2:2">
      <c r="B1397" t="s">
        <v>1102</v>
      </c>
    </row>
    <row r="1398" spans="3:3">
      <c r="C1398" t="s">
        <v>522</v>
      </c>
    </row>
    <row r="1399" spans="4:4">
      <c r="D1399" t="s">
        <v>17</v>
      </c>
    </row>
    <row r="1400" spans="5:5">
      <c r="E1400" t="s">
        <v>466</v>
      </c>
    </row>
    <row r="1401" spans="6:8">
      <c r="F1401">
        <v>1</v>
      </c>
      <c r="G1401">
        <v>40000</v>
      </c>
      <c r="H1401">
        <v>40000</v>
      </c>
    </row>
    <row r="1402" spans="1:1">
      <c r="A1402" t="s">
        <v>941</v>
      </c>
    </row>
    <row r="1403" spans="2:2">
      <c r="B1403" t="s">
        <v>15</v>
      </c>
    </row>
    <row r="1404" spans="3:3">
      <c r="C1404" t="s">
        <v>1103</v>
      </c>
    </row>
    <row r="1405" spans="4:4">
      <c r="D1405" t="s">
        <v>17</v>
      </c>
    </row>
    <row r="1406" spans="5:5">
      <c r="E1406" t="s">
        <v>937</v>
      </c>
    </row>
    <row r="1407" spans="6:8">
      <c r="F1407">
        <v>5</v>
      </c>
      <c r="G1407">
        <v>20</v>
      </c>
      <c r="H1407">
        <v>100</v>
      </c>
    </row>
    <row r="1408" spans="2:2">
      <c r="B1408" t="s">
        <v>22</v>
      </c>
    </row>
    <row r="1409" spans="3:3">
      <c r="C1409" t="s">
        <v>134</v>
      </c>
    </row>
    <row r="1410" spans="4:4">
      <c r="D1410" t="s">
        <v>17</v>
      </c>
    </row>
    <row r="1411" spans="5:5">
      <c r="E1411" t="s">
        <v>636</v>
      </c>
    </row>
    <row r="1412" spans="6:8">
      <c r="F1412">
        <v>11</v>
      </c>
      <c r="G1412">
        <v>40</v>
      </c>
      <c r="H1412">
        <v>440</v>
      </c>
    </row>
    <row r="1413" spans="1:1">
      <c r="A1413" t="s">
        <v>1104</v>
      </c>
    </row>
    <row r="1414" spans="2:2">
      <c r="B1414" t="s">
        <v>1105</v>
      </c>
    </row>
    <row r="1415" spans="3:3">
      <c r="C1415" t="s">
        <v>1064</v>
      </c>
    </row>
    <row r="1416" spans="4:4">
      <c r="D1416" t="s">
        <v>47</v>
      </c>
    </row>
    <row r="1417" spans="5:5">
      <c r="E1417" t="s">
        <v>967</v>
      </c>
    </row>
    <row r="1418" spans="6:8">
      <c r="F1418">
        <v>215</v>
      </c>
      <c r="G1418">
        <v>24</v>
      </c>
      <c r="H1418">
        <v>5160</v>
      </c>
    </row>
    <row r="1419" spans="1:1">
      <c r="A1419" t="s">
        <v>1106</v>
      </c>
    </row>
    <row r="1420" spans="2:2">
      <c r="B1420" t="s">
        <v>22</v>
      </c>
    </row>
    <row r="1421" spans="3:3">
      <c r="C1421" t="s">
        <v>722</v>
      </c>
    </row>
    <row r="1422" spans="4:4">
      <c r="D1422" t="s">
        <v>17</v>
      </c>
    </row>
    <row r="1423" spans="5:5">
      <c r="E1423" t="s">
        <v>720</v>
      </c>
    </row>
    <row r="1424" spans="6:8">
      <c r="F1424">
        <v>10</v>
      </c>
      <c r="G1424">
        <v>50</v>
      </c>
      <c r="H1424">
        <v>500</v>
      </c>
    </row>
    <row r="1425" spans="1:1">
      <c r="A1425" t="s">
        <v>1107</v>
      </c>
    </row>
    <row r="1426" spans="2:2">
      <c r="B1426" t="s">
        <v>854</v>
      </c>
    </row>
    <row r="1427" spans="3:3">
      <c r="C1427" t="s">
        <v>1094</v>
      </c>
    </row>
    <row r="1428" spans="4:4">
      <c r="D1428" t="s">
        <v>47</v>
      </c>
    </row>
    <row r="1429" spans="5:5">
      <c r="E1429" t="s">
        <v>594</v>
      </c>
    </row>
    <row r="1430" spans="6:8">
      <c r="F1430">
        <v>0.6</v>
      </c>
      <c r="G1430">
        <v>1000</v>
      </c>
      <c r="H1430">
        <v>600</v>
      </c>
    </row>
    <row r="1431" spans="1:1">
      <c r="A1431" t="s">
        <v>1108</v>
      </c>
    </row>
    <row r="1432" spans="2:2">
      <c r="B1432" t="s">
        <v>854</v>
      </c>
    </row>
    <row r="1433" spans="3:3">
      <c r="C1433" t="s">
        <v>1085</v>
      </c>
    </row>
    <row r="1434" spans="4:4">
      <c r="D1434" t="s">
        <v>47</v>
      </c>
    </row>
    <row r="1435" spans="5:5">
      <c r="E1435" t="s">
        <v>594</v>
      </c>
    </row>
    <row r="1436" spans="6:8">
      <c r="F1436">
        <v>0.6</v>
      </c>
      <c r="G1436">
        <v>1000</v>
      </c>
      <c r="H1436">
        <v>600</v>
      </c>
    </row>
    <row r="1437" spans="1:1">
      <c r="A1437" t="s">
        <v>1109</v>
      </c>
    </row>
    <row r="1438" spans="2:2">
      <c r="B1438" t="s">
        <v>854</v>
      </c>
    </row>
    <row r="1439" spans="3:3">
      <c r="C1439" t="s">
        <v>1094</v>
      </c>
    </row>
    <row r="1440" spans="4:4">
      <c r="D1440" t="s">
        <v>47</v>
      </c>
    </row>
    <row r="1441" spans="5:5">
      <c r="E1441" t="s">
        <v>594</v>
      </c>
    </row>
    <row r="1442" spans="6:8">
      <c r="F1442">
        <v>0.6</v>
      </c>
      <c r="G1442">
        <v>1000</v>
      </c>
      <c r="H1442">
        <v>600</v>
      </c>
    </row>
    <row r="1443" spans="1:1">
      <c r="A1443" t="s">
        <v>1110</v>
      </c>
    </row>
    <row r="1444" spans="2:2">
      <c r="B1444" t="s">
        <v>854</v>
      </c>
    </row>
    <row r="1445" spans="3:3">
      <c r="C1445" t="s">
        <v>1085</v>
      </c>
    </row>
    <row r="1446" spans="4:4">
      <c r="D1446" t="s">
        <v>47</v>
      </c>
    </row>
    <row r="1447" spans="5:5">
      <c r="E1447" t="s">
        <v>594</v>
      </c>
    </row>
    <row r="1448" spans="6:8">
      <c r="F1448">
        <v>0.6</v>
      </c>
      <c r="G1448">
        <v>1000</v>
      </c>
      <c r="H1448">
        <v>600</v>
      </c>
    </row>
    <row r="1449" spans="1:1">
      <c r="A1449" t="s">
        <v>450</v>
      </c>
    </row>
    <row r="1450" spans="2:2">
      <c r="B1450" t="s">
        <v>22</v>
      </c>
    </row>
    <row r="1451" spans="3:3">
      <c r="C1451" t="s">
        <v>1111</v>
      </c>
    </row>
    <row r="1452" spans="4:4">
      <c r="D1452" t="s">
        <v>47</v>
      </c>
    </row>
    <row r="1453" spans="5:5">
      <c r="E1453" t="s">
        <v>964</v>
      </c>
    </row>
    <row r="1454" spans="6:8">
      <c r="F1454">
        <v>0.43</v>
      </c>
      <c r="G1454">
        <v>10000</v>
      </c>
      <c r="H1454">
        <v>4300</v>
      </c>
    </row>
    <row r="1455" spans="3:3">
      <c r="C1455" t="s">
        <v>451</v>
      </c>
    </row>
    <row r="1456" spans="4:4">
      <c r="D1456" t="s">
        <v>47</v>
      </c>
    </row>
    <row r="1457" spans="5:5">
      <c r="E1457" t="s">
        <v>414</v>
      </c>
    </row>
    <row r="1458" spans="6:8">
      <c r="F1458">
        <v>0.43</v>
      </c>
      <c r="G1458">
        <v>150000</v>
      </c>
      <c r="H1458">
        <v>64500</v>
      </c>
    </row>
    <row r="1459" spans="1:1">
      <c r="A1459" t="s">
        <v>1112</v>
      </c>
    </row>
    <row r="1460" spans="2:2">
      <c r="B1460" t="s">
        <v>854</v>
      </c>
    </row>
    <row r="1461" spans="3:3">
      <c r="C1461" t="s">
        <v>1085</v>
      </c>
    </row>
    <row r="1462" spans="4:4">
      <c r="D1462" t="s">
        <v>47</v>
      </c>
    </row>
    <row r="1463" spans="5:5">
      <c r="E1463" t="s">
        <v>594</v>
      </c>
    </row>
    <row r="1464" spans="6:8">
      <c r="F1464">
        <v>0.6</v>
      </c>
      <c r="G1464">
        <v>1000</v>
      </c>
      <c r="H1464">
        <v>600</v>
      </c>
    </row>
    <row r="1465" spans="1:1">
      <c r="A1465" t="s">
        <v>385</v>
      </c>
    </row>
    <row r="1466" spans="2:2">
      <c r="B1466" t="s">
        <v>22</v>
      </c>
    </row>
    <row r="1467" spans="3:3">
      <c r="C1467" t="s">
        <v>376</v>
      </c>
    </row>
    <row r="1468" spans="4:4">
      <c r="D1468" t="s">
        <v>17</v>
      </c>
    </row>
    <row r="1469" spans="5:5">
      <c r="E1469" t="s">
        <v>368</v>
      </c>
    </row>
    <row r="1470" spans="6:8">
      <c r="F1470">
        <v>15</v>
      </c>
      <c r="G1470">
        <v>150</v>
      </c>
      <c r="H1470">
        <v>2250</v>
      </c>
    </row>
    <row r="1471" spans="1:1">
      <c r="A1471" t="s">
        <v>847</v>
      </c>
    </row>
    <row r="1472" spans="2:2">
      <c r="B1472" t="s">
        <v>22</v>
      </c>
    </row>
    <row r="1473" spans="3:3">
      <c r="C1473" t="s">
        <v>845</v>
      </c>
    </row>
    <row r="1474" spans="4:4">
      <c r="D1474" t="s">
        <v>17</v>
      </c>
    </row>
    <row r="1475" spans="5:5">
      <c r="E1475" t="s">
        <v>840</v>
      </c>
    </row>
    <row r="1476" spans="6:8">
      <c r="F1476">
        <v>8</v>
      </c>
      <c r="G1476">
        <v>200</v>
      </c>
      <c r="H1476">
        <v>1600</v>
      </c>
    </row>
    <row r="1477" spans="1:1">
      <c r="A1477" t="s">
        <v>753</v>
      </c>
    </row>
    <row r="1478" spans="2:2">
      <c r="B1478" t="s">
        <v>751</v>
      </c>
    </row>
    <row r="1479" spans="3:3">
      <c r="C1479" t="s">
        <v>752</v>
      </c>
    </row>
    <row r="1480" spans="4:4">
      <c r="D1480" t="s">
        <v>47</v>
      </c>
    </row>
    <row r="1481" spans="5:5">
      <c r="E1481" t="s">
        <v>745</v>
      </c>
    </row>
    <row r="1482" spans="6:8">
      <c r="F1482">
        <v>0.7</v>
      </c>
      <c r="G1482">
        <v>750</v>
      </c>
      <c r="H1482">
        <v>525</v>
      </c>
    </row>
    <row r="1483" spans="1:1">
      <c r="A1483" t="s">
        <v>1113</v>
      </c>
    </row>
    <row r="1484" spans="2:2">
      <c r="B1484" t="s">
        <v>22</v>
      </c>
    </row>
    <row r="1485" spans="3:3">
      <c r="C1485" t="s">
        <v>381</v>
      </c>
    </row>
    <row r="1486" spans="4:4">
      <c r="D1486" t="s">
        <v>47</v>
      </c>
    </row>
    <row r="1487" spans="5:5">
      <c r="E1487" t="s">
        <v>368</v>
      </c>
    </row>
    <row r="1488" spans="6:8">
      <c r="F1488">
        <v>1.8</v>
      </c>
      <c r="G1488">
        <v>5000</v>
      </c>
      <c r="H1488">
        <v>9000</v>
      </c>
    </row>
    <row r="1489" spans="1:1">
      <c r="A1489" t="s">
        <v>1114</v>
      </c>
    </row>
    <row r="1490" spans="2:2">
      <c r="B1490" t="s">
        <v>58</v>
      </c>
    </row>
    <row r="1491" spans="3:3">
      <c r="C1491" t="s">
        <v>77</v>
      </c>
    </row>
    <row r="1492" spans="4:4">
      <c r="D1492" t="s">
        <v>60</v>
      </c>
    </row>
    <row r="1493" spans="5:5">
      <c r="E1493" t="s">
        <v>50</v>
      </c>
    </row>
    <row r="1494" spans="6:8">
      <c r="F1494" t="s">
        <v>61</v>
      </c>
      <c r="G1494">
        <v>90000</v>
      </c>
      <c r="H1494">
        <v>18000</v>
      </c>
    </row>
    <row r="1495" spans="1:1">
      <c r="A1495" t="s">
        <v>1115</v>
      </c>
    </row>
    <row r="1496" spans="2:2">
      <c r="B1496" t="s">
        <v>1116</v>
      </c>
    </row>
    <row r="1497" spans="3:3">
      <c r="C1497" t="s">
        <v>1117</v>
      </c>
    </row>
    <row r="1498" spans="4:4">
      <c r="D1498" t="s">
        <v>1118</v>
      </c>
    </row>
    <row r="1499" spans="5:5">
      <c r="E1499" t="s">
        <v>967</v>
      </c>
    </row>
    <row r="1500" spans="6:8">
      <c r="F1500">
        <v>85</v>
      </c>
      <c r="G1500">
        <v>2</v>
      </c>
      <c r="H1500">
        <v>170</v>
      </c>
    </row>
    <row r="1501" spans="1:1">
      <c r="A1501" t="s">
        <v>1119</v>
      </c>
    </row>
    <row r="1502" spans="2:2">
      <c r="B1502" t="s">
        <v>1120</v>
      </c>
    </row>
    <row r="1503" spans="3:3">
      <c r="C1503" t="s">
        <v>1016</v>
      </c>
    </row>
    <row r="1504" spans="4:4">
      <c r="D1504" t="s">
        <v>47</v>
      </c>
    </row>
    <row r="1505" spans="5:5">
      <c r="E1505" t="s">
        <v>687</v>
      </c>
    </row>
    <row r="1506" spans="6:8">
      <c r="F1506">
        <v>280</v>
      </c>
      <c r="G1506">
        <v>50</v>
      </c>
      <c r="H1506">
        <v>14000</v>
      </c>
    </row>
    <row r="1507" spans="1:1">
      <c r="A1507" t="s">
        <v>666</v>
      </c>
    </row>
    <row r="1508" spans="2:2">
      <c r="B1508" t="s">
        <v>22</v>
      </c>
    </row>
    <row r="1509" spans="3:3">
      <c r="C1509" t="s">
        <v>148</v>
      </c>
    </row>
    <row r="1510" spans="4:4">
      <c r="D1510" t="s">
        <v>17</v>
      </c>
    </row>
    <row r="1511" spans="5:5">
      <c r="E1511" t="s">
        <v>728</v>
      </c>
    </row>
    <row r="1512" spans="6:8">
      <c r="F1512">
        <v>15</v>
      </c>
      <c r="G1512">
        <v>20</v>
      </c>
      <c r="H1512">
        <v>300</v>
      </c>
    </row>
    <row r="1513" spans="3:3">
      <c r="C1513" t="s">
        <v>421</v>
      </c>
    </row>
    <row r="1514" spans="4:4">
      <c r="D1514" t="s">
        <v>17</v>
      </c>
    </row>
    <row r="1515" spans="5:5">
      <c r="E1515" t="s">
        <v>655</v>
      </c>
    </row>
    <row r="1516" spans="6:8">
      <c r="F1516">
        <v>15</v>
      </c>
      <c r="G1516">
        <v>60</v>
      </c>
      <c r="H1516">
        <v>900</v>
      </c>
    </row>
    <row r="1517" spans="1:1">
      <c r="A1517" t="s">
        <v>333</v>
      </c>
    </row>
    <row r="1518" spans="2:2">
      <c r="B1518" t="s">
        <v>22</v>
      </c>
    </row>
    <row r="1519" spans="3:3">
      <c r="C1519" t="s">
        <v>329</v>
      </c>
    </row>
    <row r="1520" spans="4:4">
      <c r="D1520" t="s">
        <v>17</v>
      </c>
    </row>
    <row r="1521" spans="5:5">
      <c r="E1521" t="s">
        <v>327</v>
      </c>
    </row>
    <row r="1522" spans="6:8">
      <c r="F1522">
        <v>3.5</v>
      </c>
      <c r="G1522">
        <v>20</v>
      </c>
      <c r="H1522">
        <v>70</v>
      </c>
    </row>
    <row r="1523" spans="3:3">
      <c r="C1523" t="s">
        <v>690</v>
      </c>
    </row>
    <row r="1524" spans="4:4">
      <c r="D1524" t="s">
        <v>17</v>
      </c>
    </row>
    <row r="1525" spans="5:5">
      <c r="E1525" t="s">
        <v>687</v>
      </c>
    </row>
    <row r="1526" spans="6:8">
      <c r="F1526">
        <v>8</v>
      </c>
      <c r="G1526">
        <v>30</v>
      </c>
      <c r="H1526">
        <v>240</v>
      </c>
    </row>
    <row r="1527" spans="1:1">
      <c r="A1527" t="s">
        <v>75</v>
      </c>
    </row>
    <row r="1528" spans="2:2">
      <c r="B1528" t="s">
        <v>22</v>
      </c>
    </row>
    <row r="1529" spans="3:3">
      <c r="C1529" t="s">
        <v>74</v>
      </c>
    </row>
    <row r="1530" spans="4:4">
      <c r="D1530" t="s">
        <v>53</v>
      </c>
    </row>
    <row r="1531" spans="5:5">
      <c r="E1531" t="s">
        <v>50</v>
      </c>
    </row>
    <row r="1532" spans="6:8">
      <c r="F1532">
        <v>7</v>
      </c>
      <c r="G1532">
        <v>600</v>
      </c>
      <c r="H1532">
        <v>4200</v>
      </c>
    </row>
    <row r="1533" spans="3:3">
      <c r="C1533" t="s">
        <v>134</v>
      </c>
    </row>
    <row r="1534" spans="4:4">
      <c r="D1534" t="s">
        <v>17</v>
      </c>
    </row>
    <row r="1535" spans="5:5">
      <c r="E1535" t="s">
        <v>937</v>
      </c>
    </row>
    <row r="1536" spans="6:8">
      <c r="F1536">
        <v>5</v>
      </c>
      <c r="G1536">
        <v>30</v>
      </c>
      <c r="H1536">
        <v>150</v>
      </c>
    </row>
    <row r="1537" spans="2:2">
      <c r="B1537" t="s">
        <v>1121</v>
      </c>
    </row>
    <row r="1538" spans="3:3">
      <c r="C1538" t="s">
        <v>473</v>
      </c>
    </row>
    <row r="1539" spans="4:4">
      <c r="D1539" t="s">
        <v>17</v>
      </c>
    </row>
    <row r="1540" spans="5:5">
      <c r="E1540" t="s">
        <v>466</v>
      </c>
    </row>
    <row r="1541" spans="6:8">
      <c r="F1541">
        <v>8.5</v>
      </c>
      <c r="G1541">
        <v>30</v>
      </c>
      <c r="H1541">
        <v>255</v>
      </c>
    </row>
    <row r="1542" spans="1:1">
      <c r="A1542" t="s">
        <v>534</v>
      </c>
    </row>
    <row r="1543" spans="2:2">
      <c r="B1543" t="s">
        <v>22</v>
      </c>
    </row>
    <row r="1544" spans="3:3">
      <c r="C1544" t="s">
        <v>473</v>
      </c>
    </row>
    <row r="1545" spans="4:4">
      <c r="D1545" t="s">
        <v>17</v>
      </c>
    </row>
    <row r="1546" spans="5:5">
      <c r="E1546" t="s">
        <v>466</v>
      </c>
    </row>
    <row r="1547" spans="6:8">
      <c r="F1547">
        <v>9</v>
      </c>
      <c r="G1547">
        <v>10</v>
      </c>
      <c r="H1547">
        <v>90</v>
      </c>
    </row>
    <row r="1548" spans="1:1">
      <c r="A1548" t="s">
        <v>1122</v>
      </c>
    </row>
    <row r="1549" spans="2:2">
      <c r="B1549" t="s">
        <v>536</v>
      </c>
    </row>
    <row r="1550" spans="3:3">
      <c r="C1550" t="s">
        <v>473</v>
      </c>
    </row>
    <row r="1551" spans="4:4">
      <c r="D1551" t="s">
        <v>47</v>
      </c>
    </row>
    <row r="1552" spans="5:5">
      <c r="E1552" t="s">
        <v>466</v>
      </c>
    </row>
    <row r="1553" spans="6:8">
      <c r="F1553">
        <v>0.03</v>
      </c>
      <c r="G1553">
        <v>6000</v>
      </c>
      <c r="H1553">
        <v>180</v>
      </c>
    </row>
    <row r="1554" spans="1:1">
      <c r="A1554" t="s">
        <v>736</v>
      </c>
    </row>
    <row r="1555" spans="2:2">
      <c r="B1555" t="s">
        <v>22</v>
      </c>
    </row>
    <row r="1556" spans="3:3">
      <c r="C1556" t="s">
        <v>989</v>
      </c>
    </row>
    <row r="1557" spans="4:4">
      <c r="D1557" t="s">
        <v>17</v>
      </c>
    </row>
    <row r="1558" spans="5:5">
      <c r="E1558" t="s">
        <v>728</v>
      </c>
    </row>
    <row r="1559" spans="6:8">
      <c r="F1559">
        <v>8</v>
      </c>
      <c r="G1559">
        <v>0</v>
      </c>
      <c r="H1559">
        <v>400</v>
      </c>
    </row>
    <row r="1560" spans="1:1">
      <c r="A1560" t="s">
        <v>741</v>
      </c>
    </row>
    <row r="1561" spans="2:2">
      <c r="B1561" t="s">
        <v>22</v>
      </c>
    </row>
    <row r="1562" spans="3:3">
      <c r="C1562" t="s">
        <v>989</v>
      </c>
    </row>
    <row r="1563" spans="4:4">
      <c r="D1563" t="s">
        <v>17</v>
      </c>
    </row>
    <row r="1564" spans="5:5">
      <c r="E1564" t="s">
        <v>728</v>
      </c>
    </row>
    <row r="1565" spans="6:8">
      <c r="F1565">
        <v>8</v>
      </c>
      <c r="G1565">
        <v>0</v>
      </c>
      <c r="H1565">
        <v>400</v>
      </c>
    </row>
    <row r="1566" spans="3:3">
      <c r="C1566" t="s">
        <v>1123</v>
      </c>
    </row>
    <row r="1567" spans="4:4">
      <c r="D1567" t="s">
        <v>17</v>
      </c>
    </row>
    <row r="1568" spans="5:5">
      <c r="E1568" t="s">
        <v>840</v>
      </c>
    </row>
    <row r="1569" spans="6:8">
      <c r="F1569">
        <v>9</v>
      </c>
      <c r="G1569">
        <v>50</v>
      </c>
      <c r="H1569">
        <v>450</v>
      </c>
    </row>
    <row r="1570" spans="1:1">
      <c r="A1570" t="s">
        <v>740</v>
      </c>
    </row>
    <row r="1571" spans="2:2">
      <c r="B1571" t="s">
        <v>22</v>
      </c>
    </row>
    <row r="1572" spans="3:3">
      <c r="C1572" t="s">
        <v>989</v>
      </c>
    </row>
    <row r="1573" spans="4:4">
      <c r="D1573" t="s">
        <v>17</v>
      </c>
    </row>
    <row r="1574" spans="5:5">
      <c r="E1574" t="s">
        <v>728</v>
      </c>
    </row>
    <row r="1575" spans="6:8">
      <c r="F1575">
        <v>8</v>
      </c>
      <c r="G1575">
        <v>0</v>
      </c>
      <c r="H1575">
        <v>400</v>
      </c>
    </row>
    <row r="1576" spans="1:1">
      <c r="A1576" t="s">
        <v>1124</v>
      </c>
    </row>
    <row r="1577" spans="2:2">
      <c r="B1577" t="s">
        <v>22</v>
      </c>
    </row>
    <row r="1578" spans="3:3">
      <c r="C1578" t="s">
        <v>1040</v>
      </c>
    </row>
    <row r="1579" spans="4:4">
      <c r="D1579" t="s">
        <v>17</v>
      </c>
    </row>
    <row r="1580" spans="5:5">
      <c r="E1580" t="s">
        <v>128</v>
      </c>
    </row>
    <row r="1581" spans="6:8">
      <c r="F1581">
        <v>15</v>
      </c>
      <c r="G1581">
        <v>100</v>
      </c>
      <c r="H1581">
        <v>1500</v>
      </c>
    </row>
    <row r="1582" spans="1:1">
      <c r="A1582" t="s">
        <v>819</v>
      </c>
    </row>
    <row r="1583" spans="2:2">
      <c r="B1583" t="s">
        <v>22</v>
      </c>
    </row>
    <row r="1584" spans="3:3">
      <c r="C1584" t="s">
        <v>134</v>
      </c>
    </row>
    <row r="1585" spans="4:4">
      <c r="D1585" t="s">
        <v>17</v>
      </c>
    </row>
    <row r="1586" spans="5:5">
      <c r="E1586" t="s">
        <v>801</v>
      </c>
    </row>
    <row r="1587" spans="6:8">
      <c r="F1587">
        <v>7</v>
      </c>
      <c r="G1587">
        <v>60</v>
      </c>
      <c r="H1587">
        <v>420</v>
      </c>
    </row>
    <row r="1588" spans="1:1">
      <c r="A1588" t="s">
        <v>532</v>
      </c>
    </row>
    <row r="1589" spans="2:2">
      <c r="B1589" t="s">
        <v>22</v>
      </c>
    </row>
    <row r="1590" spans="3:3">
      <c r="C1590" t="s">
        <v>505</v>
      </c>
    </row>
    <row r="1591" spans="4:4">
      <c r="D1591" t="s">
        <v>17</v>
      </c>
    </row>
    <row r="1592" spans="5:5">
      <c r="E1592" t="s">
        <v>466</v>
      </c>
    </row>
    <row r="1593" spans="6:8">
      <c r="F1593">
        <v>15</v>
      </c>
      <c r="G1593">
        <v>10</v>
      </c>
      <c r="H1593">
        <v>150</v>
      </c>
    </row>
    <row r="1594" spans="1:1">
      <c r="A1594" t="s">
        <v>533</v>
      </c>
    </row>
    <row r="1595" spans="2:2">
      <c r="B1595" t="s">
        <v>22</v>
      </c>
    </row>
    <row r="1596" spans="3:3">
      <c r="C1596" t="s">
        <v>473</v>
      </c>
    </row>
    <row r="1597" spans="4:4">
      <c r="D1597" t="s">
        <v>17</v>
      </c>
    </row>
    <row r="1598" spans="5:5">
      <c r="E1598" t="s">
        <v>466</v>
      </c>
    </row>
    <row r="1599" spans="6:8">
      <c r="F1599">
        <v>6</v>
      </c>
      <c r="G1599">
        <v>2</v>
      </c>
      <c r="H1599">
        <v>12</v>
      </c>
    </row>
    <row r="1600" spans="1:1">
      <c r="A1600" t="s">
        <v>538</v>
      </c>
    </row>
    <row r="1601" spans="2:2">
      <c r="B1601" t="s">
        <v>539</v>
      </c>
    </row>
    <row r="1602" spans="3:3">
      <c r="C1602" t="s">
        <v>505</v>
      </c>
    </row>
    <row r="1603" spans="4:4">
      <c r="D1603" t="s">
        <v>17</v>
      </c>
    </row>
    <row r="1604" spans="5:5">
      <c r="E1604" t="s">
        <v>466</v>
      </c>
    </row>
    <row r="1605" spans="6:8">
      <c r="F1605">
        <v>15</v>
      </c>
      <c r="G1605">
        <v>30</v>
      </c>
      <c r="H1605">
        <v>450</v>
      </c>
    </row>
    <row r="1606" spans="1:1">
      <c r="A1606" t="s">
        <v>131</v>
      </c>
    </row>
    <row r="1607" spans="2:2">
      <c r="B1607" t="s">
        <v>959</v>
      </c>
    </row>
    <row r="1608" spans="3:3">
      <c r="C1608" t="s">
        <v>1125</v>
      </c>
    </row>
    <row r="1609" spans="4:4">
      <c r="D1609" t="s">
        <v>47</v>
      </c>
    </row>
    <row r="1610" spans="5:5">
      <c r="E1610" t="s">
        <v>783</v>
      </c>
    </row>
    <row r="1611" spans="6:8">
      <c r="F1611">
        <v>0.2</v>
      </c>
      <c r="G1611">
        <v>45000</v>
      </c>
      <c r="H1611">
        <v>9000</v>
      </c>
    </row>
    <row r="1612" spans="2:2">
      <c r="B1612" t="s">
        <v>22</v>
      </c>
    </row>
    <row r="1613" spans="3:3">
      <c r="C1613" t="s">
        <v>1061</v>
      </c>
    </row>
    <row r="1614" spans="4:4">
      <c r="D1614" t="s">
        <v>17</v>
      </c>
    </row>
    <row r="1615" spans="5:5">
      <c r="E1615" t="s">
        <v>128</v>
      </c>
    </row>
    <row r="1616" spans="6:8">
      <c r="F1616">
        <v>8</v>
      </c>
      <c r="G1616">
        <v>60</v>
      </c>
      <c r="H1616">
        <v>480</v>
      </c>
    </row>
    <row r="1617" spans="1:1">
      <c r="A1617" t="s">
        <v>386</v>
      </c>
    </row>
    <row r="1618" spans="2:2">
      <c r="B1618" t="s">
        <v>387</v>
      </c>
    </row>
    <row r="1619" spans="3:3">
      <c r="C1619" t="s">
        <v>134</v>
      </c>
    </row>
    <row r="1620" spans="4:4">
      <c r="D1620" t="s">
        <v>17</v>
      </c>
    </row>
    <row r="1621" spans="5:5">
      <c r="E1621" t="s">
        <v>368</v>
      </c>
    </row>
    <row r="1622" spans="6:8">
      <c r="F1622">
        <v>15</v>
      </c>
      <c r="G1622">
        <v>30</v>
      </c>
      <c r="H1622">
        <v>450</v>
      </c>
    </row>
    <row r="1623" spans="1:1">
      <c r="A1623" t="s">
        <v>513</v>
      </c>
    </row>
    <row r="1624" spans="2:2">
      <c r="B1624" t="s">
        <v>22</v>
      </c>
    </row>
    <row r="1625" spans="3:3">
      <c r="C1625" t="s">
        <v>473</v>
      </c>
    </row>
    <row r="1626" spans="4:4">
      <c r="D1626" t="s">
        <v>17</v>
      </c>
    </row>
    <row r="1627" spans="5:5">
      <c r="E1627" t="s">
        <v>466</v>
      </c>
    </row>
    <row r="1628" spans="6:8">
      <c r="F1628">
        <v>9.5</v>
      </c>
      <c r="G1628">
        <v>5</v>
      </c>
      <c r="H1628">
        <v>47.5</v>
      </c>
    </row>
    <row r="1629" spans="1:1">
      <c r="A1629" t="s">
        <v>352</v>
      </c>
    </row>
    <row r="1630" spans="2:2">
      <c r="B1630" t="s">
        <v>22</v>
      </c>
    </row>
    <row r="1631" spans="3:3">
      <c r="C1631" t="s">
        <v>473</v>
      </c>
    </row>
    <row r="1632" spans="4:4">
      <c r="D1632" t="s">
        <v>17</v>
      </c>
    </row>
    <row r="1633" spans="5:5">
      <c r="E1633" t="s">
        <v>466</v>
      </c>
    </row>
    <row r="1634" spans="6:8">
      <c r="F1634">
        <v>9.5</v>
      </c>
      <c r="G1634">
        <v>20</v>
      </c>
      <c r="H1634">
        <v>190</v>
      </c>
    </row>
    <row r="1635" spans="1:1">
      <c r="A1635" t="s">
        <v>1126</v>
      </c>
    </row>
    <row r="1636" spans="2:2">
      <c r="B1636" t="s">
        <v>959</v>
      </c>
    </row>
    <row r="1637" spans="3:3">
      <c r="C1637" t="s">
        <v>1125</v>
      </c>
    </row>
    <row r="1638" spans="4:4">
      <c r="D1638" t="s">
        <v>47</v>
      </c>
    </row>
    <row r="1639" spans="5:5">
      <c r="E1639" t="s">
        <v>783</v>
      </c>
    </row>
    <row r="1640" spans="6:8">
      <c r="F1640">
        <v>0.2</v>
      </c>
      <c r="G1640">
        <v>12000</v>
      </c>
      <c r="H1640">
        <v>2400</v>
      </c>
    </row>
    <row r="1641" spans="2:2">
      <c r="B1641" t="s">
        <v>22</v>
      </c>
    </row>
    <row r="1642" spans="3:3">
      <c r="C1642" t="s">
        <v>845</v>
      </c>
    </row>
    <row r="1643" spans="4:4">
      <c r="D1643" t="s">
        <v>17</v>
      </c>
    </row>
    <row r="1644" spans="5:5">
      <c r="E1644" t="s">
        <v>840</v>
      </c>
    </row>
    <row r="1645" spans="6:8">
      <c r="F1645">
        <v>8</v>
      </c>
      <c r="G1645">
        <v>100</v>
      </c>
      <c r="H1645">
        <v>800</v>
      </c>
    </row>
    <row r="1646" spans="3:3">
      <c r="C1646" t="s">
        <v>512</v>
      </c>
    </row>
    <row r="1647" spans="4:4">
      <c r="D1647" t="s">
        <v>17</v>
      </c>
    </row>
    <row r="1648" spans="5:5">
      <c r="E1648" t="s">
        <v>687</v>
      </c>
    </row>
    <row r="1649" spans="6:8">
      <c r="F1649">
        <v>8</v>
      </c>
      <c r="G1649">
        <v>30</v>
      </c>
      <c r="H1649">
        <v>240</v>
      </c>
    </row>
    <row r="1650" spans="1:1">
      <c r="A1650" t="s">
        <v>1127</v>
      </c>
    </row>
    <row r="1651" spans="2:2">
      <c r="B1651" t="s">
        <v>22</v>
      </c>
    </row>
    <row r="1652" spans="3:3">
      <c r="C1652" t="s">
        <v>329</v>
      </c>
    </row>
    <row r="1653" spans="4:4">
      <c r="D1653" t="s">
        <v>17</v>
      </c>
    </row>
    <row r="1654" spans="5:5">
      <c r="E1654" t="s">
        <v>327</v>
      </c>
    </row>
    <row r="1655" spans="6:8">
      <c r="F1655">
        <v>3.5</v>
      </c>
      <c r="G1655">
        <v>210</v>
      </c>
      <c r="H1655">
        <v>735</v>
      </c>
    </row>
    <row r="1656" spans="1:1">
      <c r="A1656" t="s">
        <v>526</v>
      </c>
    </row>
    <row r="1657" spans="2:2">
      <c r="B1657" t="s">
        <v>527</v>
      </c>
    </row>
    <row r="1658" spans="3:3">
      <c r="C1658" t="s">
        <v>473</v>
      </c>
    </row>
    <row r="1659" spans="4:4">
      <c r="D1659" t="s">
        <v>17</v>
      </c>
    </row>
    <row r="1660" spans="5:5">
      <c r="E1660" t="s">
        <v>466</v>
      </c>
    </row>
    <row r="1661" spans="6:8">
      <c r="F1661">
        <v>8</v>
      </c>
      <c r="G1661">
        <v>50</v>
      </c>
      <c r="H1661">
        <v>400</v>
      </c>
    </row>
    <row r="1662" spans="1:1">
      <c r="A1662" t="s">
        <v>620</v>
      </c>
    </row>
    <row r="1663" spans="2:2">
      <c r="B1663" t="s">
        <v>22</v>
      </c>
    </row>
    <row r="1664" spans="3:3">
      <c r="C1664" t="s">
        <v>621</v>
      </c>
    </row>
    <row r="1665" spans="4:4">
      <c r="D1665" t="s">
        <v>17</v>
      </c>
    </row>
    <row r="1666" spans="5:5">
      <c r="E1666" t="s">
        <v>594</v>
      </c>
    </row>
    <row r="1667" spans="6:8">
      <c r="F1667">
        <v>10</v>
      </c>
      <c r="G1667">
        <v>20</v>
      </c>
      <c r="H1667">
        <v>200</v>
      </c>
    </row>
    <row r="1668" spans="1:1">
      <c r="A1668" t="s">
        <v>528</v>
      </c>
    </row>
    <row r="1669" spans="2:2">
      <c r="B1669" t="s">
        <v>22</v>
      </c>
    </row>
    <row r="1670" spans="3:3">
      <c r="C1670" t="s">
        <v>473</v>
      </c>
    </row>
    <row r="1671" spans="4:4">
      <c r="D1671" t="s">
        <v>17</v>
      </c>
    </row>
    <row r="1672" spans="5:5">
      <c r="E1672" t="s">
        <v>466</v>
      </c>
    </row>
    <row r="1673" spans="6:8">
      <c r="F1673">
        <v>6</v>
      </c>
      <c r="G1673">
        <v>10</v>
      </c>
      <c r="H1673">
        <v>60</v>
      </c>
    </row>
    <row r="1674" spans="1:1">
      <c r="A1674" t="s">
        <v>1128</v>
      </c>
    </row>
    <row r="1675" spans="2:2">
      <c r="B1675" t="s">
        <v>22</v>
      </c>
    </row>
    <row r="1676" spans="3:3">
      <c r="C1676" t="s">
        <v>329</v>
      </c>
    </row>
    <row r="1677" spans="4:4">
      <c r="D1677" t="s">
        <v>17</v>
      </c>
    </row>
    <row r="1678" spans="5:5">
      <c r="E1678" t="s">
        <v>327</v>
      </c>
    </row>
    <row r="1679" spans="6:8">
      <c r="F1679">
        <v>3.5</v>
      </c>
      <c r="G1679">
        <v>240</v>
      </c>
      <c r="H1679">
        <v>840</v>
      </c>
    </row>
    <row r="1680" spans="1:1">
      <c r="A1680" t="s">
        <v>695</v>
      </c>
    </row>
    <row r="1681" spans="2:2">
      <c r="B1681" t="s">
        <v>22</v>
      </c>
    </row>
    <row r="1682" spans="3:3">
      <c r="C1682" t="s">
        <v>512</v>
      </c>
    </row>
    <row r="1683" spans="4:4">
      <c r="D1683" t="s">
        <v>17</v>
      </c>
    </row>
    <row r="1684" spans="5:5">
      <c r="E1684" t="s">
        <v>687</v>
      </c>
    </row>
    <row r="1685" spans="6:8">
      <c r="F1685">
        <v>8</v>
      </c>
      <c r="G1685">
        <v>30</v>
      </c>
      <c r="H1685">
        <v>240</v>
      </c>
    </row>
    <row r="1686" spans="1:1">
      <c r="A1686" t="s">
        <v>140</v>
      </c>
    </row>
    <row r="1687" spans="2:2">
      <c r="B1687" t="s">
        <v>22</v>
      </c>
    </row>
    <row r="1688" spans="3:3">
      <c r="C1688" t="s">
        <v>1061</v>
      </c>
    </row>
    <row r="1689" spans="4:4">
      <c r="D1689" t="s">
        <v>17</v>
      </c>
    </row>
    <row r="1690" spans="5:5">
      <c r="E1690" t="s">
        <v>128</v>
      </c>
    </row>
    <row r="1691" spans="6:8">
      <c r="F1691">
        <v>8</v>
      </c>
      <c r="G1691">
        <v>50</v>
      </c>
      <c r="H1691">
        <v>400</v>
      </c>
    </row>
    <row r="1692" spans="1:1">
      <c r="A1692" t="s">
        <v>851</v>
      </c>
    </row>
    <row r="1693" spans="2:2">
      <c r="B1693" t="s">
        <v>22</v>
      </c>
    </row>
    <row r="1694" spans="3:3">
      <c r="C1694" t="s">
        <v>852</v>
      </c>
    </row>
    <row r="1695" spans="4:4">
      <c r="D1695" t="s">
        <v>17</v>
      </c>
    </row>
    <row r="1696" spans="5:5">
      <c r="E1696" t="s">
        <v>840</v>
      </c>
    </row>
    <row r="1697" spans="6:8">
      <c r="F1697">
        <v>10</v>
      </c>
      <c r="G1697">
        <v>20</v>
      </c>
      <c r="H1697">
        <v>200</v>
      </c>
    </row>
    <row r="1698" spans="1:1">
      <c r="A1698" t="s">
        <v>1129</v>
      </c>
    </row>
    <row r="1699" spans="2:2">
      <c r="B1699" t="s">
        <v>22</v>
      </c>
    </row>
    <row r="1700" spans="3:3">
      <c r="C1700" t="s">
        <v>1130</v>
      </c>
    </row>
    <row r="1701" spans="4:4">
      <c r="D1701" t="s">
        <v>105</v>
      </c>
    </row>
    <row r="1702" spans="5:5">
      <c r="E1702" t="s">
        <v>414</v>
      </c>
    </row>
    <row r="1703" spans="6:8">
      <c r="F1703">
        <v>0.25</v>
      </c>
      <c r="G1703">
        <v>40000</v>
      </c>
      <c r="H1703">
        <v>10000</v>
      </c>
    </row>
    <row r="1704" spans="3:3">
      <c r="C1704" t="s">
        <v>966</v>
      </c>
    </row>
    <row r="1705" spans="4:4">
      <c r="D1705" t="s">
        <v>105</v>
      </c>
    </row>
    <row r="1706" spans="5:5">
      <c r="E1706" t="s">
        <v>964</v>
      </c>
    </row>
    <row r="1707" spans="6:8">
      <c r="F1707">
        <v>0.25</v>
      </c>
      <c r="G1707">
        <v>10000</v>
      </c>
      <c r="H1707">
        <v>2500</v>
      </c>
    </row>
    <row r="1708" spans="1:1">
      <c r="A1708" t="s">
        <v>524</v>
      </c>
    </row>
    <row r="1709" spans="2:2">
      <c r="B1709" t="s">
        <v>525</v>
      </c>
    </row>
    <row r="1710" spans="3:3">
      <c r="C1710" t="s">
        <v>473</v>
      </c>
    </row>
    <row r="1711" spans="4:4">
      <c r="D1711" t="s">
        <v>17</v>
      </c>
    </row>
    <row r="1712" spans="5:5">
      <c r="E1712" t="s">
        <v>466</v>
      </c>
    </row>
    <row r="1713" spans="6:8">
      <c r="F1713">
        <v>10</v>
      </c>
      <c r="G1713">
        <v>20</v>
      </c>
      <c r="H1713">
        <v>200</v>
      </c>
    </row>
    <row r="1714" spans="1:1">
      <c r="A1714" t="s">
        <v>804</v>
      </c>
    </row>
    <row r="1715" spans="2:2">
      <c r="B1715" t="s">
        <v>22</v>
      </c>
    </row>
    <row r="1716" spans="3:3">
      <c r="C1716" t="s">
        <v>805</v>
      </c>
    </row>
    <row r="1717" spans="4:4">
      <c r="D1717" t="s">
        <v>17</v>
      </c>
    </row>
    <row r="1718" spans="5:5">
      <c r="E1718" t="s">
        <v>801</v>
      </c>
    </row>
    <row r="1719" spans="6:8">
      <c r="F1719">
        <v>7</v>
      </c>
      <c r="G1719">
        <v>10</v>
      </c>
      <c r="H1719">
        <v>70</v>
      </c>
    </row>
    <row r="1720" spans="1:1">
      <c r="A1720" t="s">
        <v>328</v>
      </c>
    </row>
    <row r="1721" spans="2:2">
      <c r="B1721" t="s">
        <v>178</v>
      </c>
    </row>
    <row r="1722" spans="3:3">
      <c r="C1722" t="s">
        <v>329</v>
      </c>
    </row>
    <row r="1723" spans="4:4">
      <c r="D1723" t="s">
        <v>17</v>
      </c>
    </row>
    <row r="1724" spans="5:5">
      <c r="E1724" t="s">
        <v>327</v>
      </c>
    </row>
    <row r="1725" spans="6:8">
      <c r="F1725">
        <v>3.5</v>
      </c>
      <c r="G1725">
        <v>10</v>
      </c>
      <c r="H1725">
        <v>35</v>
      </c>
    </row>
    <row r="1726" spans="1:1">
      <c r="A1726" t="s">
        <v>364</v>
      </c>
    </row>
    <row r="1727" spans="2:2">
      <c r="B1727" t="s">
        <v>22</v>
      </c>
    </row>
    <row r="1728" spans="3:3">
      <c r="C1728" t="s">
        <v>329</v>
      </c>
    </row>
    <row r="1729" spans="4:4">
      <c r="D1729" t="s">
        <v>17</v>
      </c>
    </row>
    <row r="1730" spans="5:5">
      <c r="E1730" t="s">
        <v>327</v>
      </c>
    </row>
    <row r="1731" spans="6:8">
      <c r="F1731">
        <v>3.5</v>
      </c>
      <c r="G1731">
        <v>20</v>
      </c>
      <c r="H1731">
        <v>70</v>
      </c>
    </row>
    <row r="1732" spans="1:1">
      <c r="A1732" t="s">
        <v>1131</v>
      </c>
    </row>
    <row r="1733" spans="2:2">
      <c r="B1733" t="s">
        <v>1132</v>
      </c>
    </row>
    <row r="1734" spans="3:3">
      <c r="C1734" t="s">
        <v>839</v>
      </c>
    </row>
    <row r="1735" spans="4:4">
      <c r="D1735" t="s">
        <v>17</v>
      </c>
    </row>
    <row r="1736" spans="5:5">
      <c r="E1736" t="s">
        <v>822</v>
      </c>
    </row>
    <row r="1737" spans="6:8">
      <c r="F1737">
        <v>7</v>
      </c>
      <c r="G1737">
        <v>20</v>
      </c>
      <c r="H1737">
        <v>140</v>
      </c>
    </row>
    <row r="1738" spans="2:2">
      <c r="B1738" t="s">
        <v>1133</v>
      </c>
    </row>
    <row r="1739" spans="3:3">
      <c r="C1739" t="s">
        <v>1134</v>
      </c>
    </row>
    <row r="1740" spans="4:4">
      <c r="D1740" t="s">
        <v>47</v>
      </c>
    </row>
    <row r="1741" spans="5:5">
      <c r="E1741" t="s">
        <v>368</v>
      </c>
    </row>
    <row r="1742" spans="6:8">
      <c r="F1742">
        <v>6</v>
      </c>
      <c r="G1742">
        <v>600</v>
      </c>
      <c r="H1742">
        <v>3600</v>
      </c>
    </row>
    <row r="1743" spans="2:2">
      <c r="B1743" t="s">
        <v>22</v>
      </c>
    </row>
    <row r="1744" spans="3:3">
      <c r="C1744" t="s">
        <v>1135</v>
      </c>
    </row>
    <row r="1745" spans="4:4">
      <c r="D1745" t="s">
        <v>17</v>
      </c>
    </row>
    <row r="1746" spans="5:5">
      <c r="E1746" t="s">
        <v>327</v>
      </c>
    </row>
    <row r="1747" spans="6:8">
      <c r="F1747">
        <v>4</v>
      </c>
      <c r="G1747">
        <v>90</v>
      </c>
      <c r="H1747">
        <v>360</v>
      </c>
    </row>
    <row r="1748" spans="1:1">
      <c r="A1748" t="s">
        <v>1136</v>
      </c>
    </row>
    <row r="1749" spans="2:2">
      <c r="B1749" t="s">
        <v>1137</v>
      </c>
    </row>
    <row r="1750" spans="3:3">
      <c r="C1750" t="s">
        <v>473</v>
      </c>
    </row>
    <row r="1751" spans="4:4">
      <c r="D1751" t="s">
        <v>17</v>
      </c>
    </row>
    <row r="1752" spans="5:5">
      <c r="E1752" t="s">
        <v>466</v>
      </c>
    </row>
    <row r="1753" spans="6:8">
      <c r="F1753">
        <v>4</v>
      </c>
      <c r="G1753">
        <v>50</v>
      </c>
      <c r="H1753">
        <v>200</v>
      </c>
    </row>
    <row r="1754" spans="1:1">
      <c r="A1754" t="s">
        <v>1138</v>
      </c>
    </row>
    <row r="1755" spans="2:2">
      <c r="B1755" t="s">
        <v>22</v>
      </c>
    </row>
    <row r="1756" spans="3:3">
      <c r="C1756" t="s">
        <v>1139</v>
      </c>
    </row>
    <row r="1757" spans="4:4">
      <c r="D1757" t="s">
        <v>17</v>
      </c>
    </row>
    <row r="1758" spans="5:5">
      <c r="E1758" t="s">
        <v>636</v>
      </c>
    </row>
    <row r="1759" spans="6:8">
      <c r="F1759">
        <v>11</v>
      </c>
      <c r="G1759">
        <v>200</v>
      </c>
      <c r="H1759">
        <v>2200</v>
      </c>
    </row>
    <row r="1760" spans="1:1">
      <c r="A1760" t="s">
        <v>42</v>
      </c>
    </row>
    <row r="1761" spans="2:2">
      <c r="B1761" t="s">
        <v>15</v>
      </c>
    </row>
    <row r="1762" spans="3:3">
      <c r="C1762" t="s">
        <v>1140</v>
      </c>
    </row>
    <row r="1763" spans="4:4">
      <c r="D1763" t="s">
        <v>17</v>
      </c>
    </row>
    <row r="1764" spans="5:5">
      <c r="E1764" t="s">
        <v>655</v>
      </c>
    </row>
    <row r="1765" spans="6:8">
      <c r="F1765">
        <v>5</v>
      </c>
      <c r="G1765">
        <v>70</v>
      </c>
      <c r="H1765">
        <v>350</v>
      </c>
    </row>
    <row r="1766" spans="4:4">
      <c r="D1766" t="s">
        <v>53</v>
      </c>
    </row>
    <row r="1767" spans="5:5">
      <c r="E1767" t="s">
        <v>50</v>
      </c>
    </row>
    <row r="1768" spans="6:8">
      <c r="F1768">
        <v>5</v>
      </c>
      <c r="G1768">
        <v>2000</v>
      </c>
      <c r="H1768">
        <v>10000</v>
      </c>
    </row>
    <row r="1769" spans="3:3">
      <c r="C1769" t="s">
        <v>43</v>
      </c>
    </row>
    <row r="1770" spans="4:4">
      <c r="D1770" t="s">
        <v>17</v>
      </c>
    </row>
    <row r="1771" spans="5:5">
      <c r="E1771" t="s">
        <v>13</v>
      </c>
    </row>
    <row r="1772" spans="6:8">
      <c r="F1772">
        <v>5</v>
      </c>
      <c r="G1772">
        <v>5800</v>
      </c>
      <c r="H1772">
        <v>29000</v>
      </c>
    </row>
    <row r="1773" spans="2:2">
      <c r="B1773" t="s">
        <v>22</v>
      </c>
    </row>
    <row r="1774" spans="3:3">
      <c r="C1774" t="s">
        <v>1141</v>
      </c>
    </row>
    <row r="1775" spans="4:4">
      <c r="D1775" t="s">
        <v>17</v>
      </c>
    </row>
    <row r="1776" spans="5:5">
      <c r="E1776" t="s">
        <v>687</v>
      </c>
    </row>
    <row r="1777" spans="6:8">
      <c r="F1777">
        <v>7</v>
      </c>
      <c r="G1777">
        <v>45</v>
      </c>
      <c r="H1777">
        <v>315</v>
      </c>
    </row>
    <row r="1778" spans="3:3">
      <c r="C1778" t="s">
        <v>148</v>
      </c>
    </row>
    <row r="1779" spans="4:4">
      <c r="D1779" t="s">
        <v>17</v>
      </c>
    </row>
    <row r="1780" spans="5:5">
      <c r="E1780" t="s">
        <v>728</v>
      </c>
    </row>
    <row r="1781" spans="6:8">
      <c r="F1781">
        <v>15</v>
      </c>
      <c r="G1781">
        <v>20</v>
      </c>
      <c r="H1781">
        <v>300</v>
      </c>
    </row>
    <row r="1782" spans="1:1">
      <c r="A1782" t="s">
        <v>389</v>
      </c>
    </row>
    <row r="1783" spans="2:2">
      <c r="B1783" t="s">
        <v>22</v>
      </c>
    </row>
    <row r="1784" spans="3:3">
      <c r="C1784" t="s">
        <v>134</v>
      </c>
    </row>
    <row r="1785" spans="4:4">
      <c r="D1785" t="s">
        <v>17</v>
      </c>
    </row>
    <row r="1786" spans="5:5">
      <c r="E1786" t="s">
        <v>368</v>
      </c>
    </row>
    <row r="1787" spans="6:8">
      <c r="F1787">
        <v>15</v>
      </c>
      <c r="G1787">
        <v>50</v>
      </c>
      <c r="H1787">
        <v>750</v>
      </c>
    </row>
    <row r="1788" spans="1:1">
      <c r="A1788" t="s">
        <v>1142</v>
      </c>
    </row>
    <row r="1789" spans="2:2">
      <c r="B1789" t="s">
        <v>22</v>
      </c>
    </row>
    <row r="1790" spans="3:3">
      <c r="C1790" t="s">
        <v>381</v>
      </c>
    </row>
    <row r="1791" spans="4:4">
      <c r="D1791" t="s">
        <v>47</v>
      </c>
    </row>
    <row r="1792" spans="5:5">
      <c r="E1792" t="s">
        <v>368</v>
      </c>
    </row>
    <row r="1793" spans="6:8">
      <c r="F1793">
        <v>1.8</v>
      </c>
      <c r="G1793">
        <v>5000</v>
      </c>
      <c r="H1793">
        <v>9000</v>
      </c>
    </row>
    <row r="1794" spans="1:1">
      <c r="A1794" t="s">
        <v>912</v>
      </c>
    </row>
    <row r="1795" spans="2:2">
      <c r="B1795" t="s">
        <v>15</v>
      </c>
    </row>
    <row r="1796" spans="3:3">
      <c r="C1796" t="s">
        <v>1143</v>
      </c>
    </row>
    <row r="1797" spans="4:4">
      <c r="D1797" t="s">
        <v>47</v>
      </c>
    </row>
    <row r="1798" spans="5:5">
      <c r="E1798" t="s">
        <v>879</v>
      </c>
    </row>
    <row r="1799" spans="6:8">
      <c r="F1799">
        <v>0.2</v>
      </c>
      <c r="G1799">
        <v>60000</v>
      </c>
      <c r="H1799">
        <v>12000</v>
      </c>
    </row>
    <row r="1800" spans="1:1">
      <c r="A1800" t="s">
        <v>1144</v>
      </c>
    </row>
    <row r="1801" spans="2:2">
      <c r="B1801" t="s">
        <v>1145</v>
      </c>
    </row>
    <row r="1802" spans="3:3">
      <c r="C1802" t="s">
        <v>1146</v>
      </c>
    </row>
    <row r="1803" spans="4:4">
      <c r="D1803" t="s">
        <v>17</v>
      </c>
    </row>
    <row r="1804" spans="5:5">
      <c r="E1804" t="s">
        <v>783</v>
      </c>
    </row>
    <row r="1805" spans="6:8">
      <c r="F1805">
        <v>16</v>
      </c>
      <c r="G1805">
        <v>900</v>
      </c>
      <c r="H1805">
        <v>14400</v>
      </c>
    </row>
    <row r="1806" spans="1:1">
      <c r="A1806" t="s">
        <v>1147</v>
      </c>
    </row>
    <row r="1807" spans="2:2">
      <c r="B1807" t="s">
        <v>22</v>
      </c>
    </row>
    <row r="1808" spans="3:3">
      <c r="C1808" t="s">
        <v>1148</v>
      </c>
    </row>
    <row r="1809" spans="4:4">
      <c r="D1809" t="s">
        <v>105</v>
      </c>
    </row>
    <row r="1810" spans="5:5">
      <c r="E1810" t="s">
        <v>964</v>
      </c>
    </row>
    <row r="1811" spans="6:8">
      <c r="F1811">
        <v>0.2</v>
      </c>
      <c r="G1811">
        <v>10000</v>
      </c>
      <c r="H1811">
        <v>2000</v>
      </c>
    </row>
    <row r="1812" spans="3:3">
      <c r="C1812" t="s">
        <v>134</v>
      </c>
    </row>
    <row r="1813" spans="4:4">
      <c r="D1813" t="s">
        <v>47</v>
      </c>
    </row>
    <row r="1814" spans="5:5">
      <c r="E1814" t="s">
        <v>636</v>
      </c>
    </row>
    <row r="1815" spans="6:8">
      <c r="F1815">
        <v>0.22</v>
      </c>
      <c r="G1815">
        <v>60000</v>
      </c>
      <c r="H1815">
        <v>13200</v>
      </c>
    </row>
    <row r="1816" spans="1:1">
      <c r="A1816" t="s">
        <v>1149</v>
      </c>
    </row>
    <row r="1817" spans="2:2">
      <c r="B1817" t="s">
        <v>854</v>
      </c>
    </row>
    <row r="1818" spans="3:3">
      <c r="C1818" t="s">
        <v>1150</v>
      </c>
    </row>
    <row r="1819" spans="4:4">
      <c r="D1819" t="s">
        <v>17</v>
      </c>
    </row>
    <row r="1820" spans="5:5">
      <c r="E1820" t="s">
        <v>954</v>
      </c>
    </row>
    <row r="1821" spans="6:8">
      <c r="F1821">
        <v>35</v>
      </c>
      <c r="G1821">
        <v>84</v>
      </c>
      <c r="H1821">
        <v>2940</v>
      </c>
    </row>
    <row r="1822" spans="2:2">
      <c r="B1822" t="s">
        <v>22</v>
      </c>
    </row>
    <row r="1823" spans="3:3">
      <c r="C1823" t="s">
        <v>20</v>
      </c>
    </row>
    <row r="1824" spans="4:4">
      <c r="D1824" t="s">
        <v>17</v>
      </c>
    </row>
    <row r="1825" spans="5:5">
      <c r="E1825" t="s">
        <v>840</v>
      </c>
    </row>
    <row r="1826" spans="6:8">
      <c r="F1826">
        <v>10</v>
      </c>
      <c r="G1826">
        <v>500</v>
      </c>
      <c r="H1826">
        <v>5000</v>
      </c>
    </row>
    <row r="1827" spans="2:2">
      <c r="B1827" t="s">
        <v>161</v>
      </c>
    </row>
    <row r="1828" spans="3:3">
      <c r="C1828" t="s">
        <v>1151</v>
      </c>
    </row>
    <row r="1829" spans="4:4">
      <c r="D1829" t="s">
        <v>17</v>
      </c>
    </row>
    <row r="1830" spans="5:5">
      <c r="E1830" t="s">
        <v>687</v>
      </c>
    </row>
    <row r="1831" spans="6:8">
      <c r="F1831">
        <v>16</v>
      </c>
      <c r="G1831">
        <v>240</v>
      </c>
      <c r="H1831">
        <v>3840</v>
      </c>
    </row>
    <row r="1832" spans="3:3">
      <c r="C1832" t="s">
        <v>1130</v>
      </c>
    </row>
    <row r="1833" spans="4:4">
      <c r="D1833" t="s">
        <v>105</v>
      </c>
    </row>
    <row r="1834" spans="5:5">
      <c r="E1834" t="s">
        <v>414</v>
      </c>
    </row>
    <row r="1835" spans="6:8">
      <c r="F1835">
        <v>0.5</v>
      </c>
      <c r="G1835">
        <v>6000</v>
      </c>
      <c r="H1835">
        <v>3000</v>
      </c>
    </row>
    <row r="1836" spans="1:1">
      <c r="A1836" t="s">
        <v>449</v>
      </c>
    </row>
    <row r="1837" spans="2:2">
      <c r="B1837" t="s">
        <v>161</v>
      </c>
    </row>
    <row r="1838" spans="3:3">
      <c r="C1838" t="s">
        <v>1152</v>
      </c>
    </row>
    <row r="1839" spans="4:4">
      <c r="D1839" t="s">
        <v>17</v>
      </c>
    </row>
    <row r="1840" spans="5:5">
      <c r="E1840" t="s">
        <v>128</v>
      </c>
    </row>
    <row r="1841" spans="6:8">
      <c r="F1841">
        <v>20</v>
      </c>
      <c r="G1841">
        <v>40</v>
      </c>
      <c r="H1841">
        <v>800</v>
      </c>
    </row>
    <row r="1842" spans="1:1">
      <c r="A1842" t="s">
        <v>1153</v>
      </c>
    </row>
    <row r="1843" spans="2:2">
      <c r="B1843" t="s">
        <v>22</v>
      </c>
    </row>
    <row r="1844" spans="3:3">
      <c r="C1844" t="s">
        <v>497</v>
      </c>
    </row>
    <row r="1845" spans="4:4">
      <c r="D1845" t="s">
        <v>17</v>
      </c>
    </row>
    <row r="1846" spans="5:5">
      <c r="E1846" t="s">
        <v>466</v>
      </c>
    </row>
    <row r="1847" spans="6:8">
      <c r="F1847">
        <v>3.5</v>
      </c>
      <c r="G1847">
        <v>2000</v>
      </c>
      <c r="H1847">
        <v>7000</v>
      </c>
    </row>
    <row r="1848" spans="1:1">
      <c r="A1848" t="s">
        <v>467</v>
      </c>
    </row>
    <row r="1849" spans="2:2">
      <c r="B1849" t="s">
        <v>468</v>
      </c>
    </row>
    <row r="1850" spans="3:3">
      <c r="C1850" t="s">
        <v>469</v>
      </c>
    </row>
    <row r="1851" spans="4:4">
      <c r="D1851" t="s">
        <v>47</v>
      </c>
    </row>
    <row r="1852" spans="5:5">
      <c r="E1852" t="s">
        <v>466</v>
      </c>
    </row>
    <row r="1853" spans="6:8">
      <c r="F1853">
        <v>0.38</v>
      </c>
      <c r="G1853">
        <v>1500</v>
      </c>
      <c r="H1853">
        <v>570</v>
      </c>
    </row>
    <row r="1854" spans="1:1">
      <c r="A1854" t="s">
        <v>754</v>
      </c>
    </row>
    <row r="1855" spans="2:2">
      <c r="B1855" t="s">
        <v>1154</v>
      </c>
    </row>
    <row r="1856" spans="3:3">
      <c r="C1856" t="s">
        <v>1155</v>
      </c>
    </row>
    <row r="1857" spans="4:4">
      <c r="D1857" t="s">
        <v>17</v>
      </c>
    </row>
    <row r="1858" spans="5:5">
      <c r="E1858" t="s">
        <v>954</v>
      </c>
    </row>
    <row r="1859" spans="6:8">
      <c r="F1859">
        <v>3</v>
      </c>
      <c r="G1859">
        <v>16710</v>
      </c>
      <c r="H1859">
        <v>50130</v>
      </c>
    </row>
    <row r="1860" spans="2:2">
      <c r="B1860" t="s">
        <v>681</v>
      </c>
    </row>
    <row r="1861" spans="3:3">
      <c r="C1861" t="s">
        <v>682</v>
      </c>
    </row>
    <row r="1862" spans="4:4">
      <c r="D1862" t="s">
        <v>17</v>
      </c>
    </row>
    <row r="1863" spans="5:5">
      <c r="E1863" t="s">
        <v>745</v>
      </c>
    </row>
    <row r="1864" spans="6:8">
      <c r="F1864">
        <v>1.7</v>
      </c>
      <c r="G1864">
        <v>7500</v>
      </c>
      <c r="H1864">
        <v>12750</v>
      </c>
    </row>
    <row r="1865" spans="1:1">
      <c r="A1865" t="s">
        <v>1156</v>
      </c>
    </row>
    <row r="1866" spans="2:2">
      <c r="B1866" t="s">
        <v>22</v>
      </c>
    </row>
    <row r="1867" spans="3:3">
      <c r="C1867" t="s">
        <v>762</v>
      </c>
    </row>
    <row r="1868" spans="4:4">
      <c r="D1868" t="s">
        <v>17</v>
      </c>
    </row>
    <row r="1869" spans="5:5">
      <c r="E1869" t="s">
        <v>745</v>
      </c>
    </row>
    <row r="1870" spans="6:8">
      <c r="F1870">
        <v>8</v>
      </c>
      <c r="G1870">
        <v>600</v>
      </c>
      <c r="H1870">
        <v>4800</v>
      </c>
    </row>
    <row r="1871" spans="1:1">
      <c r="A1871" t="s">
        <v>892</v>
      </c>
    </row>
    <row r="1872" spans="2:2">
      <c r="B1872" t="s">
        <v>22</v>
      </c>
    </row>
    <row r="1873" spans="3:3">
      <c r="C1873" t="s">
        <v>881</v>
      </c>
    </row>
    <row r="1874" spans="4:4">
      <c r="D1874" t="s">
        <v>47</v>
      </c>
    </row>
    <row r="1875" spans="5:5">
      <c r="E1875" t="s">
        <v>879</v>
      </c>
    </row>
    <row r="1876" spans="6:8">
      <c r="F1876">
        <v>0.38</v>
      </c>
      <c r="G1876">
        <v>10000</v>
      </c>
      <c r="H1876">
        <v>3800</v>
      </c>
    </row>
    <row r="1877" spans="1:1">
      <c r="A1877" t="s">
        <v>350</v>
      </c>
    </row>
    <row r="1878" spans="2:2">
      <c r="B1878" t="s">
        <v>22</v>
      </c>
    </row>
    <row r="1879" spans="3:3">
      <c r="C1879" t="s">
        <v>329</v>
      </c>
    </row>
    <row r="1880" spans="4:4">
      <c r="D1880" t="s">
        <v>17</v>
      </c>
    </row>
    <row r="1881" spans="5:5">
      <c r="E1881" t="s">
        <v>327</v>
      </c>
    </row>
    <row r="1882" spans="6:8">
      <c r="F1882">
        <v>3.5</v>
      </c>
      <c r="G1882">
        <v>600</v>
      </c>
      <c r="H1882">
        <v>2100</v>
      </c>
    </row>
    <row r="1883" spans="1:1">
      <c r="A1883" t="s">
        <v>217</v>
      </c>
    </row>
    <row r="1884" spans="2:2">
      <c r="B1884" t="s">
        <v>22</v>
      </c>
    </row>
    <row r="1885" spans="3:3">
      <c r="C1885" t="s">
        <v>984</v>
      </c>
    </row>
    <row r="1886" spans="4:4">
      <c r="D1886" t="s">
        <v>17</v>
      </c>
    </row>
    <row r="1887" spans="5:5">
      <c r="E1887" t="s">
        <v>128</v>
      </c>
    </row>
    <row r="1888" spans="6:8">
      <c r="F1888">
        <v>8</v>
      </c>
      <c r="G1888">
        <v>400</v>
      </c>
      <c r="H1888">
        <v>3200</v>
      </c>
    </row>
    <row r="1889" spans="1:1">
      <c r="A1889" t="s">
        <v>1157</v>
      </c>
    </row>
    <row r="1890" spans="2:2">
      <c r="B1890" t="s">
        <v>962</v>
      </c>
    </row>
    <row r="1891" spans="3:3">
      <c r="C1891" t="s">
        <v>963</v>
      </c>
    </row>
    <row r="1892" spans="4:4">
      <c r="D1892" t="s">
        <v>17</v>
      </c>
    </row>
    <row r="1893" spans="5:5">
      <c r="E1893" t="s">
        <v>954</v>
      </c>
    </row>
    <row r="1894" spans="6:8">
      <c r="F1894">
        <v>13</v>
      </c>
      <c r="G1894">
        <v>150</v>
      </c>
      <c r="H1894">
        <v>1950</v>
      </c>
    </row>
    <row r="1895" spans="1:1">
      <c r="A1895" t="s">
        <v>1158</v>
      </c>
    </row>
    <row r="1896" spans="2:2">
      <c r="B1896" t="s">
        <v>962</v>
      </c>
    </row>
    <row r="1897" spans="3:3">
      <c r="C1897" t="s">
        <v>963</v>
      </c>
    </row>
    <row r="1898" spans="4:4">
      <c r="D1898" t="s">
        <v>17</v>
      </c>
    </row>
    <row r="1899" spans="5:5">
      <c r="E1899" t="s">
        <v>954</v>
      </c>
    </row>
    <row r="1900" spans="6:8">
      <c r="F1900">
        <v>13</v>
      </c>
      <c r="G1900">
        <v>150</v>
      </c>
      <c r="H1900">
        <v>1950</v>
      </c>
    </row>
    <row r="1901" spans="1:1">
      <c r="A1901" t="s">
        <v>1159</v>
      </c>
    </row>
    <row r="1902" spans="2:2">
      <c r="B1902" t="s">
        <v>962</v>
      </c>
    </row>
    <row r="1903" spans="3:3">
      <c r="C1903" t="s">
        <v>963</v>
      </c>
    </row>
    <row r="1904" spans="4:4">
      <c r="D1904" t="s">
        <v>17</v>
      </c>
    </row>
    <row r="1905" spans="5:5">
      <c r="E1905" t="s">
        <v>954</v>
      </c>
    </row>
    <row r="1906" spans="6:8">
      <c r="F1906">
        <v>13</v>
      </c>
      <c r="G1906">
        <v>150</v>
      </c>
      <c r="H1906">
        <v>1950</v>
      </c>
    </row>
    <row r="1907" spans="1:1">
      <c r="A1907" t="s">
        <v>1160</v>
      </c>
    </row>
    <row r="1908" spans="2:2">
      <c r="B1908" t="s">
        <v>22</v>
      </c>
    </row>
    <row r="1909" spans="3:3">
      <c r="C1909" t="s">
        <v>134</v>
      </c>
    </row>
    <row r="1910" spans="4:4">
      <c r="D1910" t="s">
        <v>17</v>
      </c>
    </row>
    <row r="1911" spans="5:5">
      <c r="E1911" t="s">
        <v>937</v>
      </c>
    </row>
    <row r="1912" spans="6:8">
      <c r="F1912">
        <v>5</v>
      </c>
      <c r="G1912">
        <v>30</v>
      </c>
      <c r="H1912">
        <v>150</v>
      </c>
    </row>
    <row r="1913" spans="1:1">
      <c r="A1913" t="s">
        <v>970</v>
      </c>
    </row>
    <row r="1914" spans="2:2">
      <c r="B1914" t="s">
        <v>22</v>
      </c>
    </row>
    <row r="1915" spans="3:3">
      <c r="C1915" t="s">
        <v>969</v>
      </c>
    </row>
    <row r="1916" spans="4:4">
      <c r="D1916" t="s">
        <v>17</v>
      </c>
    </row>
    <row r="1917" spans="5:5">
      <c r="E1917" t="s">
        <v>967</v>
      </c>
    </row>
    <row r="1918" spans="6:8">
      <c r="F1918">
        <v>20</v>
      </c>
      <c r="G1918">
        <v>10</v>
      </c>
      <c r="H1918">
        <v>200</v>
      </c>
    </row>
    <row r="1919" spans="1:1">
      <c r="A1919" t="s">
        <v>1161</v>
      </c>
    </row>
    <row r="1920" spans="2:2">
      <c r="B1920" t="s">
        <v>15</v>
      </c>
    </row>
    <row r="1921" spans="3:3">
      <c r="C1921" t="s">
        <v>994</v>
      </c>
    </row>
    <row r="1922" spans="4:4">
      <c r="D1922" t="s">
        <v>47</v>
      </c>
    </row>
    <row r="1923" spans="5:5">
      <c r="E1923" t="s">
        <v>964</v>
      </c>
    </row>
    <row r="1924" spans="6:8">
      <c r="F1924">
        <v>0.11</v>
      </c>
      <c r="G1924">
        <v>20000</v>
      </c>
      <c r="H1924">
        <v>2200</v>
      </c>
    </row>
    <row r="1925" spans="1:1">
      <c r="A1925" t="s">
        <v>782</v>
      </c>
    </row>
    <row r="1926" spans="2:2">
      <c r="B1926" t="s">
        <v>15</v>
      </c>
    </row>
    <row r="1927" spans="3:3">
      <c r="C1927" t="s">
        <v>1033</v>
      </c>
    </row>
    <row r="1928" spans="4:4">
      <c r="D1928" t="s">
        <v>17</v>
      </c>
    </row>
    <row r="1929" spans="5:5">
      <c r="E1929" t="s">
        <v>781</v>
      </c>
    </row>
    <row r="1930" spans="6:8">
      <c r="F1930">
        <v>5</v>
      </c>
      <c r="G1930">
        <v>100</v>
      </c>
      <c r="H1930">
        <v>500</v>
      </c>
    </row>
    <row r="1931" spans="1:1">
      <c r="A1931" t="s">
        <v>622</v>
      </c>
    </row>
    <row r="1932" spans="2:2">
      <c r="B1932" t="s">
        <v>623</v>
      </c>
    </row>
    <row r="1933" spans="3:3">
      <c r="C1933" t="s">
        <v>624</v>
      </c>
    </row>
    <row r="1934" spans="4:4">
      <c r="D1934" t="s">
        <v>17</v>
      </c>
    </row>
    <row r="1935" spans="5:5">
      <c r="E1935" t="s">
        <v>594</v>
      </c>
    </row>
    <row r="1936" spans="6:8">
      <c r="F1936">
        <v>8</v>
      </c>
      <c r="G1936">
        <v>40</v>
      </c>
      <c r="H1936">
        <v>320</v>
      </c>
    </row>
    <row r="1937" spans="1:1">
      <c r="A1937" t="s">
        <v>1162</v>
      </c>
    </row>
    <row r="1938" spans="2:2">
      <c r="B1938" t="s">
        <v>22</v>
      </c>
    </row>
    <row r="1939" spans="3:3">
      <c r="C1939" t="s">
        <v>63</v>
      </c>
    </row>
    <row r="1940" spans="4:4">
      <c r="D1940" t="s">
        <v>53</v>
      </c>
    </row>
    <row r="1941" spans="5:5">
      <c r="E1941" t="s">
        <v>50</v>
      </c>
    </row>
    <row r="1942" spans="6:8">
      <c r="F1942">
        <v>7</v>
      </c>
      <c r="G1942">
        <v>600</v>
      </c>
      <c r="H1942">
        <v>4200</v>
      </c>
    </row>
    <row r="1943" spans="1:1">
      <c r="A1943" t="s">
        <v>1163</v>
      </c>
    </row>
    <row r="1944" spans="2:2">
      <c r="B1944" t="s">
        <v>22</v>
      </c>
    </row>
    <row r="1945" spans="3:3">
      <c r="C1945" t="s">
        <v>63</v>
      </c>
    </row>
    <row r="1946" spans="4:4">
      <c r="D1946" t="s">
        <v>53</v>
      </c>
    </row>
    <row r="1947" spans="5:5">
      <c r="E1947" t="s">
        <v>50</v>
      </c>
    </row>
    <row r="1948" spans="6:8">
      <c r="F1948">
        <v>7</v>
      </c>
      <c r="G1948">
        <v>600</v>
      </c>
      <c r="H1948">
        <v>4200</v>
      </c>
    </row>
    <row r="1949" spans="1:1">
      <c r="A1949" t="s">
        <v>1164</v>
      </c>
    </row>
    <row r="1950" spans="2:2">
      <c r="B1950" t="s">
        <v>22</v>
      </c>
    </row>
    <row r="1951" spans="3:3">
      <c r="C1951" t="s">
        <v>63</v>
      </c>
    </row>
    <row r="1952" spans="4:4">
      <c r="D1952" t="s">
        <v>53</v>
      </c>
    </row>
    <row r="1953" spans="5:5">
      <c r="E1953" t="s">
        <v>50</v>
      </c>
    </row>
    <row r="1954" spans="6:8">
      <c r="F1954">
        <v>7</v>
      </c>
      <c r="G1954">
        <v>600</v>
      </c>
      <c r="H1954">
        <v>4200</v>
      </c>
    </row>
    <row r="1955" spans="1:1">
      <c r="A1955" t="s">
        <v>390</v>
      </c>
    </row>
    <row r="1956" spans="2:2">
      <c r="B1956" t="s">
        <v>1133</v>
      </c>
    </row>
    <row r="1957" spans="3:3">
      <c r="C1957" t="s">
        <v>134</v>
      </c>
    </row>
    <row r="1958" spans="4:4">
      <c r="D1958" t="s">
        <v>17</v>
      </c>
    </row>
    <row r="1959" spans="5:5">
      <c r="E1959" t="s">
        <v>368</v>
      </c>
    </row>
    <row r="1960" spans="6:8">
      <c r="F1960">
        <v>15</v>
      </c>
      <c r="G1960">
        <v>90</v>
      </c>
      <c r="H1960">
        <v>1350</v>
      </c>
    </row>
    <row r="1961" spans="1:1">
      <c r="A1961" t="s">
        <v>434</v>
      </c>
    </row>
    <row r="1962" spans="2:2">
      <c r="B1962" t="s">
        <v>22</v>
      </c>
    </row>
    <row r="1963" spans="3:3">
      <c r="C1963" t="s">
        <v>994</v>
      </c>
    </row>
    <row r="1964" spans="4:4">
      <c r="D1964" t="s">
        <v>47</v>
      </c>
    </row>
    <row r="1965" spans="5:5">
      <c r="E1965" t="s">
        <v>964</v>
      </c>
    </row>
    <row r="1966" spans="6:8">
      <c r="F1966">
        <v>0.11</v>
      </c>
      <c r="G1966">
        <v>10000</v>
      </c>
      <c r="H1966">
        <v>1100</v>
      </c>
    </row>
    <row r="1967" spans="3:3">
      <c r="C1967" t="s">
        <v>148</v>
      </c>
    </row>
    <row r="1968" spans="4:4">
      <c r="D1968" t="s">
        <v>17</v>
      </c>
    </row>
    <row r="1969" spans="5:5">
      <c r="E1969" t="s">
        <v>414</v>
      </c>
    </row>
    <row r="1970" spans="6:8">
      <c r="F1970">
        <v>0.11</v>
      </c>
      <c r="G1970">
        <v>400</v>
      </c>
      <c r="H1970">
        <v>44</v>
      </c>
    </row>
    <row r="1971" spans="1:1">
      <c r="A1971" t="s">
        <v>1165</v>
      </c>
    </row>
    <row r="1972" spans="2:2">
      <c r="B1972" t="s">
        <v>22</v>
      </c>
    </row>
    <row r="1973" spans="3:3">
      <c r="C1973" t="s">
        <v>612</v>
      </c>
    </row>
    <row r="1974" spans="4:4">
      <c r="D1974" t="s">
        <v>17</v>
      </c>
    </row>
    <row r="1975" spans="5:5">
      <c r="E1975" t="s">
        <v>745</v>
      </c>
    </row>
    <row r="1976" spans="6:8">
      <c r="F1976">
        <v>7.5</v>
      </c>
      <c r="G1976">
        <v>150</v>
      </c>
      <c r="H1976">
        <v>1125</v>
      </c>
    </row>
    <row r="1977" spans="1:1">
      <c r="A1977" t="s">
        <v>511</v>
      </c>
    </row>
    <row r="1978" spans="2:2">
      <c r="B1978" t="s">
        <v>22</v>
      </c>
    </row>
    <row r="1979" spans="3:3">
      <c r="C1979" t="s">
        <v>134</v>
      </c>
    </row>
    <row r="1980" spans="4:4">
      <c r="D1980" t="s">
        <v>17</v>
      </c>
    </row>
    <row r="1981" spans="5:5">
      <c r="E1981" t="s">
        <v>801</v>
      </c>
    </row>
    <row r="1982" spans="6:8">
      <c r="F1982">
        <v>8.9</v>
      </c>
      <c r="G1982">
        <v>600</v>
      </c>
      <c r="H1982">
        <v>5340</v>
      </c>
    </row>
    <row r="1983" spans="3:3">
      <c r="C1983" t="s">
        <v>512</v>
      </c>
    </row>
    <row r="1984" spans="4:4">
      <c r="D1984" t="s">
        <v>17</v>
      </c>
    </row>
    <row r="1985" spans="5:5">
      <c r="E1985" t="s">
        <v>687</v>
      </c>
    </row>
    <row r="1986" spans="6:8">
      <c r="F1986">
        <v>8</v>
      </c>
      <c r="G1986">
        <v>30</v>
      </c>
      <c r="H1986">
        <v>240</v>
      </c>
    </row>
    <row r="1987" spans="1:1">
      <c r="A1987" t="s">
        <v>1166</v>
      </c>
    </row>
    <row r="1988" spans="2:2">
      <c r="B1988" t="s">
        <v>1121</v>
      </c>
    </row>
    <row r="1989" spans="3:3">
      <c r="C1989" t="s">
        <v>473</v>
      </c>
    </row>
    <row r="1990" spans="4:4">
      <c r="D1990" t="s">
        <v>17</v>
      </c>
    </row>
    <row r="1991" spans="5:5">
      <c r="E1991" t="s">
        <v>466</v>
      </c>
    </row>
    <row r="1992" spans="6:8">
      <c r="F1992">
        <v>10</v>
      </c>
      <c r="G1992">
        <v>10</v>
      </c>
      <c r="H1992">
        <v>100</v>
      </c>
    </row>
    <row r="1993" spans="1:1">
      <c r="A1993" t="s">
        <v>1167</v>
      </c>
    </row>
    <row r="1994" spans="2:2">
      <c r="B1994" t="s">
        <v>15</v>
      </c>
    </row>
    <row r="1995" spans="3:3">
      <c r="C1995" t="s">
        <v>481</v>
      </c>
    </row>
    <row r="1996" spans="4:4">
      <c r="D1996" t="s">
        <v>47</v>
      </c>
    </row>
    <row r="1997" spans="5:5">
      <c r="E1997" t="s">
        <v>466</v>
      </c>
    </row>
    <row r="1998" spans="6:8">
      <c r="F1998">
        <v>0.32</v>
      </c>
      <c r="G1998">
        <v>2000</v>
      </c>
      <c r="H1998">
        <v>640</v>
      </c>
    </row>
    <row r="1999" spans="1:1">
      <c r="A1999" t="s">
        <v>1168</v>
      </c>
    </row>
    <row r="2000" spans="2:2">
      <c r="B2000" t="s">
        <v>15</v>
      </c>
    </row>
    <row r="2001" spans="3:3">
      <c r="C2001" t="s">
        <v>481</v>
      </c>
    </row>
    <row r="2002" spans="4:4">
      <c r="D2002" t="s">
        <v>47</v>
      </c>
    </row>
    <row r="2003" spans="5:5">
      <c r="E2003" t="s">
        <v>466</v>
      </c>
    </row>
    <row r="2004" spans="6:8">
      <c r="F2004">
        <v>0.32</v>
      </c>
      <c r="G2004">
        <v>3000</v>
      </c>
      <c r="H2004">
        <v>960</v>
      </c>
    </row>
    <row r="2005" spans="1:1">
      <c r="A2005" t="s">
        <v>1169</v>
      </c>
    </row>
    <row r="2006" spans="2:2">
      <c r="B2006" t="s">
        <v>15</v>
      </c>
    </row>
    <row r="2007" spans="3:3">
      <c r="C2007" t="s">
        <v>481</v>
      </c>
    </row>
    <row r="2008" spans="4:4">
      <c r="D2008" t="s">
        <v>47</v>
      </c>
    </row>
    <row r="2009" spans="5:5">
      <c r="E2009" t="s">
        <v>466</v>
      </c>
    </row>
    <row r="2010" spans="6:8">
      <c r="F2010">
        <v>0.32</v>
      </c>
      <c r="G2010">
        <v>2000</v>
      </c>
      <c r="H2010">
        <v>640</v>
      </c>
    </row>
    <row r="2011" spans="1:1">
      <c r="A2011" t="s">
        <v>1170</v>
      </c>
    </row>
    <row r="2012" spans="2:2">
      <c r="B2012" t="s">
        <v>15</v>
      </c>
    </row>
    <row r="2013" spans="3:3">
      <c r="C2013" t="s">
        <v>975</v>
      </c>
    </row>
    <row r="2014" spans="4:4">
      <c r="D2014" t="s">
        <v>17</v>
      </c>
    </row>
    <row r="2015" spans="5:5">
      <c r="E2015" t="s">
        <v>728</v>
      </c>
    </row>
    <row r="2016" spans="6:8">
      <c r="F2016">
        <v>7</v>
      </c>
      <c r="G2016">
        <v>100</v>
      </c>
      <c r="H2016">
        <v>700</v>
      </c>
    </row>
    <row r="2017" spans="1:1">
      <c r="A2017" t="s">
        <v>755</v>
      </c>
    </row>
    <row r="2018" spans="2:2">
      <c r="B2018" t="s">
        <v>681</v>
      </c>
    </row>
    <row r="2019" spans="3:3">
      <c r="C2019" t="s">
        <v>682</v>
      </c>
    </row>
    <row r="2020" spans="4:4">
      <c r="D2020" t="s">
        <v>17</v>
      </c>
    </row>
    <row r="2021" spans="5:5">
      <c r="E2021" t="s">
        <v>745</v>
      </c>
    </row>
    <row r="2022" spans="6:8">
      <c r="F2022">
        <v>1.7</v>
      </c>
      <c r="G2022">
        <v>2250</v>
      </c>
      <c r="H2022">
        <v>3825</v>
      </c>
    </row>
    <row r="2023" spans="1:1">
      <c r="A2023" t="s">
        <v>670</v>
      </c>
    </row>
    <row r="2024" spans="2:2">
      <c r="B2024" t="s">
        <v>22</v>
      </c>
    </row>
    <row r="2025" spans="3:3">
      <c r="C2025" t="s">
        <v>1171</v>
      </c>
    </row>
    <row r="2026" spans="4:4">
      <c r="D2026" t="s">
        <v>47</v>
      </c>
    </row>
    <row r="2027" spans="5:5">
      <c r="E2027" t="s">
        <v>655</v>
      </c>
    </row>
    <row r="2028" spans="6:8">
      <c r="F2028">
        <v>0.3</v>
      </c>
      <c r="G2028">
        <v>4000</v>
      </c>
      <c r="H2028">
        <v>1200</v>
      </c>
    </row>
    <row r="2029" spans="1:1">
      <c r="A2029" t="s">
        <v>1172</v>
      </c>
    </row>
    <row r="2030" spans="2:2">
      <c r="B2030" t="s">
        <v>1173</v>
      </c>
    </row>
    <row r="2031" spans="3:3">
      <c r="C2031" t="s">
        <v>1174</v>
      </c>
    </row>
    <row r="2032" spans="4:4">
      <c r="D2032" t="s">
        <v>47</v>
      </c>
    </row>
    <row r="2033" spans="5:5">
      <c r="E2033" t="s">
        <v>937</v>
      </c>
    </row>
    <row r="2034" spans="6:8">
      <c r="F2034">
        <v>310</v>
      </c>
      <c r="G2034">
        <v>12</v>
      </c>
      <c r="H2034">
        <v>3720</v>
      </c>
    </row>
    <row r="2035" spans="1:1">
      <c r="A2035" t="s">
        <v>853</v>
      </c>
    </row>
    <row r="2036" spans="2:2">
      <c r="B2036" t="s">
        <v>854</v>
      </c>
    </row>
    <row r="2037" spans="3:3">
      <c r="C2037" t="s">
        <v>855</v>
      </c>
    </row>
    <row r="2038" spans="4:4">
      <c r="D2038" t="s">
        <v>17</v>
      </c>
    </row>
    <row r="2039" spans="5:5">
      <c r="E2039" t="s">
        <v>840</v>
      </c>
    </row>
    <row r="2040" spans="6:8">
      <c r="F2040">
        <v>0.65</v>
      </c>
      <c r="G2040">
        <v>25000</v>
      </c>
      <c r="H2040">
        <v>16250</v>
      </c>
    </row>
    <row r="2041" spans="1:1">
      <c r="A2041" t="s">
        <v>1175</v>
      </c>
    </row>
    <row r="2042" spans="2:2">
      <c r="B2042" t="s">
        <v>959</v>
      </c>
    </row>
    <row r="2043" spans="3:3">
      <c r="C2043" t="s">
        <v>1176</v>
      </c>
    </row>
    <row r="2044" spans="4:4">
      <c r="D2044" t="s">
        <v>17</v>
      </c>
    </row>
    <row r="2045" spans="5:5">
      <c r="E2045" t="s">
        <v>783</v>
      </c>
    </row>
    <row r="2046" spans="6:8">
      <c r="F2046">
        <v>5</v>
      </c>
      <c r="G2046">
        <v>1500</v>
      </c>
      <c r="H2046">
        <v>7500</v>
      </c>
    </row>
    <row r="2047" spans="1:1">
      <c r="A2047" t="s">
        <v>756</v>
      </c>
    </row>
    <row r="2048" spans="2:2">
      <c r="B2048" t="s">
        <v>681</v>
      </c>
    </row>
    <row r="2049" spans="3:3">
      <c r="C2049" t="s">
        <v>682</v>
      </c>
    </row>
    <row r="2050" spans="4:4">
      <c r="D2050" t="s">
        <v>17</v>
      </c>
    </row>
    <row r="2051" spans="5:5">
      <c r="E2051" t="s">
        <v>745</v>
      </c>
    </row>
    <row r="2052" spans="6:8">
      <c r="F2052">
        <v>1.7</v>
      </c>
      <c r="G2052">
        <v>3000</v>
      </c>
      <c r="H2052">
        <v>5100</v>
      </c>
    </row>
    <row r="2053" spans="1:1">
      <c r="A2053" t="s">
        <v>1177</v>
      </c>
    </row>
    <row r="2054" spans="2:2">
      <c r="B2054" t="s">
        <v>15</v>
      </c>
    </row>
    <row r="2055" spans="3:3">
      <c r="C2055" t="s">
        <v>975</v>
      </c>
    </row>
    <row r="2056" spans="4:4">
      <c r="D2056" t="s">
        <v>17</v>
      </c>
    </row>
    <row r="2057" spans="5:5">
      <c r="E2057" t="s">
        <v>728</v>
      </c>
    </row>
    <row r="2058" spans="6:8">
      <c r="F2058">
        <v>7</v>
      </c>
      <c r="G2058">
        <v>100</v>
      </c>
      <c r="H2058">
        <v>700</v>
      </c>
    </row>
    <row r="2059" spans="1:1">
      <c r="A2059" t="s">
        <v>498</v>
      </c>
    </row>
    <row r="2060" spans="2:2">
      <c r="B2060" t="s">
        <v>22</v>
      </c>
    </row>
    <row r="2061" spans="3:3">
      <c r="C2061" t="s">
        <v>497</v>
      </c>
    </row>
    <row r="2062" spans="4:4">
      <c r="D2062" t="s">
        <v>17</v>
      </c>
    </row>
    <row r="2063" spans="5:5">
      <c r="E2063" t="s">
        <v>466</v>
      </c>
    </row>
    <row r="2064" spans="6:8">
      <c r="F2064">
        <v>3.5</v>
      </c>
      <c r="G2064">
        <v>3000</v>
      </c>
      <c r="H2064">
        <v>10500</v>
      </c>
    </row>
    <row r="2065" spans="1:1">
      <c r="A2065" t="s">
        <v>1178</v>
      </c>
    </row>
    <row r="2066" spans="2:2">
      <c r="B2066" t="s">
        <v>161</v>
      </c>
    </row>
    <row r="2067" spans="3:3">
      <c r="C2067" t="s">
        <v>1179</v>
      </c>
    </row>
    <row r="2068" spans="4:4">
      <c r="D2068" t="s">
        <v>47</v>
      </c>
    </row>
    <row r="2069" spans="5:5">
      <c r="E2069" t="s">
        <v>728</v>
      </c>
    </row>
    <row r="2070" spans="6:8">
      <c r="F2070">
        <v>0.6</v>
      </c>
      <c r="G2070">
        <v>10000</v>
      </c>
      <c r="H2070">
        <v>6000</v>
      </c>
    </row>
    <row r="2071" spans="1:1">
      <c r="A2071" t="s">
        <v>1180</v>
      </c>
    </row>
    <row r="2072" spans="2:2">
      <c r="B2072" t="s">
        <v>1030</v>
      </c>
    </row>
    <row r="2073" spans="3:3">
      <c r="C2073" t="s">
        <v>1181</v>
      </c>
    </row>
    <row r="2074" spans="4:4">
      <c r="D2074" t="s">
        <v>17</v>
      </c>
    </row>
    <row r="2075" spans="5:5">
      <c r="E2075" t="s">
        <v>840</v>
      </c>
    </row>
    <row r="2076" spans="6:8">
      <c r="F2076">
        <v>0.3</v>
      </c>
      <c r="G2076">
        <v>30000</v>
      </c>
      <c r="H2076">
        <v>9000</v>
      </c>
    </row>
    <row r="2077" spans="1:1">
      <c r="A2077" t="s">
        <v>1182</v>
      </c>
    </row>
    <row r="2078" spans="2:2">
      <c r="B2078" t="s">
        <v>161</v>
      </c>
    </row>
    <row r="2079" spans="3:3">
      <c r="C2079" t="s">
        <v>469</v>
      </c>
    </row>
    <row r="2080" spans="4:4">
      <c r="D2080" t="s">
        <v>199</v>
      </c>
    </row>
    <row r="2081" spans="5:5">
      <c r="E2081" t="s">
        <v>466</v>
      </c>
    </row>
    <row r="2082" spans="6:8">
      <c r="F2082">
        <v>2.8</v>
      </c>
      <c r="G2082">
        <v>5000</v>
      </c>
      <c r="H2082">
        <v>14000</v>
      </c>
    </row>
    <row r="2083" spans="1:1">
      <c r="A2083" t="s">
        <v>443</v>
      </c>
    </row>
    <row r="2084" spans="2:2">
      <c r="B2084" t="s">
        <v>161</v>
      </c>
    </row>
    <row r="2085" spans="3:3">
      <c r="C2085" t="s">
        <v>600</v>
      </c>
    </row>
    <row r="2086" spans="4:4">
      <c r="D2086" t="s">
        <v>47</v>
      </c>
    </row>
    <row r="2087" spans="5:5">
      <c r="E2087" t="s">
        <v>967</v>
      </c>
    </row>
    <row r="2088" spans="6:8">
      <c r="F2088">
        <v>0.28</v>
      </c>
      <c r="G2088">
        <v>2000</v>
      </c>
      <c r="H2088">
        <v>560</v>
      </c>
    </row>
    <row r="2089" spans="3:3">
      <c r="C2089" t="s">
        <v>1183</v>
      </c>
    </row>
    <row r="2090" spans="4:4">
      <c r="D2090" t="s">
        <v>47</v>
      </c>
    </row>
    <row r="2091" spans="5:5">
      <c r="E2091" t="s">
        <v>414</v>
      </c>
    </row>
    <row r="2092" spans="6:8">
      <c r="F2092">
        <v>0.26</v>
      </c>
      <c r="G2092">
        <v>60000</v>
      </c>
      <c r="H2092">
        <v>15600</v>
      </c>
    </row>
    <row r="2093" spans="3:3">
      <c r="C2093" t="s">
        <v>1184</v>
      </c>
    </row>
    <row r="2094" spans="4:4">
      <c r="D2094" t="s">
        <v>47</v>
      </c>
    </row>
    <row r="2095" spans="5:5">
      <c r="E2095" t="s">
        <v>964</v>
      </c>
    </row>
    <row r="2096" spans="6:8">
      <c r="F2096">
        <v>0.26</v>
      </c>
      <c r="G2096">
        <v>10000</v>
      </c>
      <c r="H2096">
        <v>2600</v>
      </c>
    </row>
    <row r="2097" spans="3:3">
      <c r="C2097" t="s">
        <v>676</v>
      </c>
    </row>
    <row r="2098" spans="4:4">
      <c r="D2098" t="s">
        <v>105</v>
      </c>
    </row>
    <row r="2099" spans="5:5">
      <c r="E2099" t="s">
        <v>728</v>
      </c>
    </row>
    <row r="2100" spans="6:8">
      <c r="F2100">
        <v>0.36</v>
      </c>
      <c r="G2100">
        <v>10000</v>
      </c>
      <c r="H2100">
        <v>3600</v>
      </c>
    </row>
    <row r="2101" spans="2:2">
      <c r="B2101" t="s">
        <v>1185</v>
      </c>
    </row>
    <row r="2102" spans="3:3">
      <c r="C2102" t="s">
        <v>676</v>
      </c>
    </row>
    <row r="2103" spans="4:4">
      <c r="D2103" t="s">
        <v>17</v>
      </c>
    </row>
    <row r="2104" spans="5:5">
      <c r="E2104" t="s">
        <v>594</v>
      </c>
    </row>
    <row r="2105" spans="6:8">
      <c r="F2105">
        <v>20</v>
      </c>
      <c r="G2105">
        <v>50</v>
      </c>
      <c r="H2105">
        <v>1000</v>
      </c>
    </row>
    <row r="2106" spans="2:2">
      <c r="B2106" t="s">
        <v>1186</v>
      </c>
    </row>
    <row r="2107" spans="3:3">
      <c r="C2107" t="s">
        <v>676</v>
      </c>
    </row>
    <row r="2108" spans="4:4">
      <c r="D2108" t="s">
        <v>105</v>
      </c>
    </row>
    <row r="2109" spans="5:5">
      <c r="E2109" t="s">
        <v>655</v>
      </c>
    </row>
    <row r="2110" spans="6:8">
      <c r="F2110">
        <v>0.36</v>
      </c>
      <c r="G2110">
        <v>16000</v>
      </c>
      <c r="H2110">
        <v>5760</v>
      </c>
    </row>
    <row r="2111" spans="1:1">
      <c r="A2111" t="s">
        <v>1187</v>
      </c>
    </row>
    <row r="2112" spans="2:2">
      <c r="B2112" t="s">
        <v>22</v>
      </c>
    </row>
    <row r="2113" spans="3:3">
      <c r="C2113" t="s">
        <v>134</v>
      </c>
    </row>
    <row r="2114" spans="4:4">
      <c r="D2114" t="s">
        <v>17</v>
      </c>
    </row>
    <row r="2115" spans="5:5">
      <c r="E2115" t="s">
        <v>636</v>
      </c>
    </row>
    <row r="2116" spans="6:8">
      <c r="F2116">
        <v>11</v>
      </c>
      <c r="G2116">
        <v>400</v>
      </c>
      <c r="H2116">
        <v>4400</v>
      </c>
    </row>
    <row r="2117" spans="1:1">
      <c r="A2117" t="s">
        <v>1188</v>
      </c>
    </row>
    <row r="2118" spans="2:2">
      <c r="B2118" t="s">
        <v>22</v>
      </c>
    </row>
    <row r="2119" spans="3:3">
      <c r="C2119" t="s">
        <v>1189</v>
      </c>
    </row>
    <row r="2120" spans="4:4">
      <c r="D2120" t="s">
        <v>17</v>
      </c>
    </row>
    <row r="2121" spans="5:5">
      <c r="E2121" t="s">
        <v>879</v>
      </c>
    </row>
    <row r="2122" spans="6:8">
      <c r="F2122">
        <v>11</v>
      </c>
      <c r="G2122">
        <v>600</v>
      </c>
      <c r="H2122">
        <v>6600</v>
      </c>
    </row>
    <row r="2123" spans="1:1">
      <c r="A2123" t="s">
        <v>1190</v>
      </c>
    </row>
    <row r="2124" spans="2:2">
      <c r="B2124" t="s">
        <v>22</v>
      </c>
    </row>
    <row r="2125" spans="3:3">
      <c r="C2125" t="s">
        <v>142</v>
      </c>
    </row>
    <row r="2126" spans="4:4">
      <c r="D2126" t="s">
        <v>17</v>
      </c>
    </row>
    <row r="2127" spans="5:5">
      <c r="E2127" t="s">
        <v>687</v>
      </c>
    </row>
    <row r="2128" spans="6:8">
      <c r="F2128">
        <v>7</v>
      </c>
      <c r="G2128">
        <v>150</v>
      </c>
      <c r="H2128">
        <v>1050</v>
      </c>
    </row>
    <row r="2129" spans="1:1">
      <c r="A2129" t="s">
        <v>1191</v>
      </c>
    </row>
    <row r="2130" spans="2:2">
      <c r="B2130" t="s">
        <v>1192</v>
      </c>
    </row>
    <row r="2131" spans="3:3">
      <c r="C2131" t="s">
        <v>1193</v>
      </c>
    </row>
    <row r="2132" spans="4:4">
      <c r="D2132" t="s">
        <v>1194</v>
      </c>
    </row>
    <row r="2133" spans="5:5">
      <c r="E2133" t="s">
        <v>783</v>
      </c>
    </row>
    <row r="2134" spans="6:8">
      <c r="F2134">
        <v>30</v>
      </c>
      <c r="G2134">
        <v>52</v>
      </c>
      <c r="H2134">
        <v>1560</v>
      </c>
    </row>
    <row r="2135" spans="5:5">
      <c r="E2135" t="s">
        <v>687</v>
      </c>
    </row>
    <row r="2136" spans="6:8">
      <c r="F2136">
        <v>30</v>
      </c>
      <c r="G2136">
        <v>15</v>
      </c>
      <c r="H2136">
        <v>450</v>
      </c>
    </row>
    <row r="2137" spans="1:1">
      <c r="A2137" t="s">
        <v>1195</v>
      </c>
    </row>
    <row r="2138" spans="2:2">
      <c r="B2138" t="s">
        <v>854</v>
      </c>
    </row>
    <row r="2139" spans="3:3">
      <c r="C2139" t="s">
        <v>1196</v>
      </c>
    </row>
    <row r="2140" spans="4:4">
      <c r="D2140" t="s">
        <v>17</v>
      </c>
    </row>
    <row r="2141" spans="5:5">
      <c r="E2141" t="s">
        <v>636</v>
      </c>
    </row>
    <row r="2142" spans="6:8">
      <c r="F2142">
        <v>3</v>
      </c>
      <c r="G2142">
        <v>6000</v>
      </c>
      <c r="H2142">
        <v>18000</v>
      </c>
    </row>
    <row r="2143" spans="1:1">
      <c r="A2143" t="s">
        <v>1197</v>
      </c>
    </row>
    <row r="2144" spans="2:2">
      <c r="B2144" t="s">
        <v>1198</v>
      </c>
    </row>
    <row r="2145" spans="3:3">
      <c r="C2145" t="s">
        <v>1199</v>
      </c>
    </row>
    <row r="2146" spans="4:4">
      <c r="D2146" t="s">
        <v>47</v>
      </c>
    </row>
    <row r="2147" spans="5:5">
      <c r="E2147" t="s">
        <v>783</v>
      </c>
    </row>
    <row r="2148" spans="6:8">
      <c r="F2148">
        <v>1.8</v>
      </c>
      <c r="G2148">
        <v>30000</v>
      </c>
      <c r="H2148">
        <v>54000</v>
      </c>
    </row>
    <row r="2149" spans="1:1">
      <c r="A2149" t="s">
        <v>897</v>
      </c>
    </row>
    <row r="2150" spans="2:2">
      <c r="B2150" t="s">
        <v>15</v>
      </c>
    </row>
    <row r="2151" spans="3:3">
      <c r="C2151" t="s">
        <v>881</v>
      </c>
    </row>
    <row r="2152" spans="4:4">
      <c r="D2152" t="s">
        <v>47</v>
      </c>
    </row>
    <row r="2153" spans="5:5">
      <c r="E2153" t="s">
        <v>879</v>
      </c>
    </row>
    <row r="2154" spans="6:8">
      <c r="F2154">
        <v>0.2</v>
      </c>
      <c r="G2154">
        <v>10000</v>
      </c>
      <c r="H2154">
        <v>2000</v>
      </c>
    </row>
    <row r="2155" spans="1:1">
      <c r="A2155" t="s">
        <v>437</v>
      </c>
    </row>
    <row r="2156" spans="2:2">
      <c r="B2156" t="s">
        <v>22</v>
      </c>
    </row>
    <row r="2157" spans="3:3">
      <c r="C2157" t="s">
        <v>148</v>
      </c>
    </row>
    <row r="2158" spans="4:4">
      <c r="D2158" t="s">
        <v>17</v>
      </c>
    </row>
    <row r="2159" spans="5:5">
      <c r="E2159" t="s">
        <v>414</v>
      </c>
    </row>
    <row r="2160" spans="6:8">
      <c r="F2160">
        <v>5</v>
      </c>
      <c r="G2160">
        <v>64</v>
      </c>
      <c r="H2160">
        <v>320</v>
      </c>
    </row>
    <row r="2161" spans="1:1">
      <c r="A2161" t="s">
        <v>856</v>
      </c>
    </row>
    <row r="2162" spans="2:2">
      <c r="B2162" t="s">
        <v>854</v>
      </c>
    </row>
    <row r="2163" spans="3:3">
      <c r="C2163" t="s">
        <v>857</v>
      </c>
    </row>
    <row r="2164" spans="4:4">
      <c r="D2164" t="s">
        <v>17</v>
      </c>
    </row>
    <row r="2165" spans="5:5">
      <c r="E2165" t="s">
        <v>840</v>
      </c>
    </row>
    <row r="2166" spans="6:8">
      <c r="F2166">
        <v>1.6</v>
      </c>
      <c r="G2166">
        <v>10000</v>
      </c>
      <c r="H2166">
        <v>16000</v>
      </c>
    </row>
    <row r="2167" spans="1:1">
      <c r="A2167" t="s">
        <v>723</v>
      </c>
    </row>
    <row r="2168" spans="2:2">
      <c r="B2168" t="s">
        <v>22</v>
      </c>
    </row>
    <row r="2169" spans="3:3">
      <c r="C2169" t="s">
        <v>722</v>
      </c>
    </row>
    <row r="2170" spans="4:4">
      <c r="D2170" t="s">
        <v>17</v>
      </c>
    </row>
    <row r="2171" spans="5:5">
      <c r="E2171" t="s">
        <v>720</v>
      </c>
    </row>
    <row r="2172" spans="6:8">
      <c r="F2172">
        <v>6</v>
      </c>
      <c r="G2172">
        <v>200</v>
      </c>
      <c r="H2172">
        <v>1200</v>
      </c>
    </row>
    <row r="2173" spans="1:1">
      <c r="A2173" t="s">
        <v>319</v>
      </c>
    </row>
    <row r="2174" spans="2:2">
      <c r="B2174" t="s">
        <v>22</v>
      </c>
    </row>
    <row r="2175" spans="3:3">
      <c r="C2175" t="s">
        <v>984</v>
      </c>
    </row>
    <row r="2176" spans="4:4">
      <c r="D2176" t="s">
        <v>17</v>
      </c>
    </row>
    <row r="2177" spans="5:5">
      <c r="E2177" t="s">
        <v>128</v>
      </c>
    </row>
    <row r="2178" spans="6:8">
      <c r="F2178">
        <v>10</v>
      </c>
      <c r="G2178">
        <v>20</v>
      </c>
      <c r="H2178">
        <v>200</v>
      </c>
    </row>
    <row r="2179" spans="1:1">
      <c r="A2179" t="s">
        <v>391</v>
      </c>
    </row>
    <row r="2180" spans="2:2">
      <c r="B2180" t="s">
        <v>22</v>
      </c>
    </row>
    <row r="2181" spans="3:3">
      <c r="C2181" t="s">
        <v>692</v>
      </c>
    </row>
    <row r="2182" spans="4:4">
      <c r="D2182" t="s">
        <v>17</v>
      </c>
    </row>
    <row r="2183" spans="5:5">
      <c r="E2183" t="s">
        <v>687</v>
      </c>
    </row>
    <row r="2184" spans="6:8">
      <c r="F2184">
        <v>7</v>
      </c>
      <c r="G2184">
        <v>30</v>
      </c>
      <c r="H2184">
        <v>210</v>
      </c>
    </row>
    <row r="2185" spans="3:3">
      <c r="C2185" t="s">
        <v>996</v>
      </c>
    </row>
    <row r="2186" spans="4:4">
      <c r="D2186" t="s">
        <v>17</v>
      </c>
    </row>
    <row r="2187" spans="5:5">
      <c r="E2187" t="s">
        <v>879</v>
      </c>
    </row>
    <row r="2188" spans="6:8">
      <c r="F2188">
        <v>10</v>
      </c>
      <c r="G2188">
        <v>30</v>
      </c>
      <c r="H2188">
        <v>300</v>
      </c>
    </row>
    <row r="2189" spans="1:1">
      <c r="A2189" t="s">
        <v>1200</v>
      </c>
    </row>
    <row r="2190" spans="2:2">
      <c r="B2190" t="s">
        <v>22</v>
      </c>
    </row>
    <row r="2191" spans="3:3">
      <c r="C2191" t="s">
        <v>134</v>
      </c>
    </row>
    <row r="2192" spans="4:4">
      <c r="D2192" t="s">
        <v>17</v>
      </c>
    </row>
    <row r="2193" spans="5:5">
      <c r="E2193" t="s">
        <v>368</v>
      </c>
    </row>
    <row r="2194" spans="6:8">
      <c r="F2194">
        <v>15</v>
      </c>
      <c r="G2194">
        <v>50</v>
      </c>
      <c r="H2194">
        <v>750</v>
      </c>
    </row>
    <row r="2195" spans="1:1">
      <c r="A2195" t="s">
        <v>504</v>
      </c>
    </row>
    <row r="2196" spans="2:2">
      <c r="B2196" t="s">
        <v>22</v>
      </c>
    </row>
    <row r="2197" spans="3:3">
      <c r="C2197" t="s">
        <v>505</v>
      </c>
    </row>
    <row r="2198" spans="4:4">
      <c r="D2198" t="s">
        <v>17</v>
      </c>
    </row>
    <row r="2199" spans="5:5">
      <c r="E2199" t="s">
        <v>466</v>
      </c>
    </row>
    <row r="2200" spans="6:8">
      <c r="F2200">
        <v>10</v>
      </c>
      <c r="G2200">
        <v>5</v>
      </c>
      <c r="H2200">
        <v>50</v>
      </c>
    </row>
    <row r="2201" spans="1:1">
      <c r="A2201" t="s">
        <v>1201</v>
      </c>
    </row>
    <row r="2202" spans="2:2">
      <c r="B2202" t="s">
        <v>1202</v>
      </c>
    </row>
    <row r="2203" spans="3:3">
      <c r="C2203" t="s">
        <v>1203</v>
      </c>
    </row>
    <row r="2204" spans="4:4">
      <c r="D2204" t="s">
        <v>199</v>
      </c>
    </row>
    <row r="2205" spans="5:5">
      <c r="E2205" t="s">
        <v>636</v>
      </c>
    </row>
    <row r="2206" spans="6:8">
      <c r="F2206">
        <v>1.5</v>
      </c>
      <c r="G2206">
        <v>10000</v>
      </c>
      <c r="H2206">
        <v>15000</v>
      </c>
    </row>
    <row r="2207" spans="1:1">
      <c r="A2207" t="s">
        <v>392</v>
      </c>
    </row>
    <row r="2208" spans="2:2">
      <c r="B2208" t="s">
        <v>1133</v>
      </c>
    </row>
    <row r="2209" spans="3:3">
      <c r="C2209" t="s">
        <v>134</v>
      </c>
    </row>
    <row r="2210" spans="4:4">
      <c r="D2210" t="s">
        <v>17</v>
      </c>
    </row>
    <row r="2211" spans="5:5">
      <c r="E2211" t="s">
        <v>368</v>
      </c>
    </row>
    <row r="2212" spans="6:8">
      <c r="F2212">
        <v>15</v>
      </c>
      <c r="G2212">
        <v>90</v>
      </c>
      <c r="H2212">
        <v>1350</v>
      </c>
    </row>
    <row r="2213" spans="1:1">
      <c r="A2213" t="s">
        <v>420</v>
      </c>
    </row>
    <row r="2214" spans="2:2">
      <c r="B2214" t="s">
        <v>15</v>
      </c>
    </row>
    <row r="2215" spans="3:3">
      <c r="C2215" t="s">
        <v>994</v>
      </c>
    </row>
    <row r="2216" spans="4:4">
      <c r="D2216" t="s">
        <v>47</v>
      </c>
    </row>
    <row r="2217" spans="5:5">
      <c r="E2217" t="s">
        <v>414</v>
      </c>
    </row>
    <row r="2218" spans="6:8">
      <c r="F2218">
        <v>0.06</v>
      </c>
      <c r="G2218">
        <v>80000</v>
      </c>
      <c r="H2218">
        <v>4800</v>
      </c>
    </row>
    <row r="2219" spans="1:1">
      <c r="A2219" t="s">
        <v>1204</v>
      </c>
    </row>
    <row r="2220" spans="2:2">
      <c r="B2220" t="s">
        <v>22</v>
      </c>
    </row>
    <row r="2221" spans="3:3">
      <c r="C2221" t="s">
        <v>381</v>
      </c>
    </row>
    <row r="2222" spans="4:4">
      <c r="D2222" t="s">
        <v>47</v>
      </c>
    </row>
    <row r="2223" spans="5:5">
      <c r="E2223" t="s">
        <v>368</v>
      </c>
    </row>
    <row r="2224" spans="6:8">
      <c r="F2224">
        <v>1.8</v>
      </c>
      <c r="G2224">
        <v>6000</v>
      </c>
      <c r="H2224">
        <v>10800</v>
      </c>
    </row>
    <row r="2225" spans="1:1">
      <c r="A2225" t="s">
        <v>561</v>
      </c>
    </row>
    <row r="2226" spans="2:2">
      <c r="B2226" t="s">
        <v>562</v>
      </c>
    </row>
    <row r="2227" spans="3:3">
      <c r="C2227" t="s">
        <v>473</v>
      </c>
    </row>
    <row r="2228" spans="4:4">
      <c r="D2228" t="s">
        <v>17</v>
      </c>
    </row>
    <row r="2229" spans="5:5">
      <c r="E2229" t="s">
        <v>466</v>
      </c>
    </row>
    <row r="2230" spans="6:8">
      <c r="F2230">
        <v>5</v>
      </c>
      <c r="G2230">
        <v>1</v>
      </c>
      <c r="H2230">
        <v>5</v>
      </c>
    </row>
    <row r="2231" spans="1:1">
      <c r="A2231" t="s">
        <v>726</v>
      </c>
    </row>
    <row r="2232" spans="2:2">
      <c r="B2232" t="s">
        <v>15</v>
      </c>
    </row>
    <row r="2233" spans="3:3">
      <c r="C2233" t="s">
        <v>650</v>
      </c>
    </row>
    <row r="2234" spans="4:4">
      <c r="D2234" t="s">
        <v>17</v>
      </c>
    </row>
    <row r="2235" spans="5:5">
      <c r="E2235" t="s">
        <v>822</v>
      </c>
    </row>
    <row r="2236" spans="6:8">
      <c r="F2236">
        <v>5</v>
      </c>
      <c r="G2236">
        <v>60</v>
      </c>
      <c r="H2236">
        <v>300</v>
      </c>
    </row>
    <row r="2237" spans="3:3">
      <c r="C2237" t="s">
        <v>1205</v>
      </c>
    </row>
    <row r="2238" spans="4:4">
      <c r="D2238" t="s">
        <v>17</v>
      </c>
    </row>
    <row r="2239" spans="5:5">
      <c r="E2239" t="s">
        <v>937</v>
      </c>
    </row>
    <row r="2240" spans="6:8">
      <c r="F2240">
        <v>3</v>
      </c>
      <c r="G2240">
        <v>30</v>
      </c>
      <c r="H2240">
        <v>90</v>
      </c>
    </row>
    <row r="2241" spans="2:2">
      <c r="B2241" t="s">
        <v>1206</v>
      </c>
    </row>
    <row r="2242" spans="3:3">
      <c r="C2242" t="s">
        <v>560</v>
      </c>
    </row>
    <row r="2243" spans="4:4">
      <c r="D2243" t="s">
        <v>17</v>
      </c>
    </row>
    <row r="2244" spans="5:5">
      <c r="E2244" t="s">
        <v>801</v>
      </c>
    </row>
    <row r="2245" spans="6:8">
      <c r="F2245">
        <v>4.5</v>
      </c>
      <c r="G2245">
        <v>10</v>
      </c>
      <c r="H2245">
        <v>45</v>
      </c>
    </row>
    <row r="2246" spans="1:1">
      <c r="A2246" t="s">
        <v>559</v>
      </c>
    </row>
    <row r="2247" spans="2:2">
      <c r="B2247" t="s">
        <v>539</v>
      </c>
    </row>
    <row r="2248" spans="3:3">
      <c r="C2248" t="s">
        <v>473</v>
      </c>
    </row>
    <row r="2249" spans="4:4">
      <c r="D2249" t="s">
        <v>17</v>
      </c>
    </row>
    <row r="2250" spans="5:5">
      <c r="E2250" t="s">
        <v>466</v>
      </c>
    </row>
    <row r="2251" spans="6:8">
      <c r="F2251">
        <v>4</v>
      </c>
      <c r="G2251">
        <v>20</v>
      </c>
      <c r="H2251">
        <v>80</v>
      </c>
    </row>
    <row r="2252" spans="1:1">
      <c r="A2252" t="s">
        <v>393</v>
      </c>
    </row>
    <row r="2253" spans="2:2">
      <c r="B2253" t="s">
        <v>22</v>
      </c>
    </row>
    <row r="2254" spans="3:3">
      <c r="C2254" t="s">
        <v>1207</v>
      </c>
    </row>
    <row r="2255" spans="4:4">
      <c r="D2255" t="s">
        <v>17</v>
      </c>
    </row>
    <row r="2256" spans="5:5">
      <c r="E2256" t="s">
        <v>368</v>
      </c>
    </row>
    <row r="2257" spans="6:8">
      <c r="F2257">
        <v>15</v>
      </c>
      <c r="G2257">
        <v>50</v>
      </c>
      <c r="H2257">
        <v>750</v>
      </c>
    </row>
    <row r="2258" spans="1:1">
      <c r="A2258" t="s">
        <v>394</v>
      </c>
    </row>
    <row r="2259" spans="2:2">
      <c r="B2259" t="s">
        <v>22</v>
      </c>
    </row>
    <row r="2260" spans="3:3">
      <c r="C2260" t="s">
        <v>376</v>
      </c>
    </row>
    <row r="2261" spans="4:4">
      <c r="D2261" t="s">
        <v>17</v>
      </c>
    </row>
    <row r="2262" spans="5:5">
      <c r="E2262" t="s">
        <v>368</v>
      </c>
    </row>
    <row r="2263" spans="6:8">
      <c r="F2263">
        <v>15</v>
      </c>
      <c r="G2263">
        <v>50</v>
      </c>
      <c r="H2263">
        <v>750</v>
      </c>
    </row>
    <row r="2264" spans="1:1">
      <c r="A2264" t="s">
        <v>395</v>
      </c>
    </row>
    <row r="2265" spans="2:2">
      <c r="B2265" t="s">
        <v>22</v>
      </c>
    </row>
    <row r="2266" spans="3:3">
      <c r="C2266" t="s">
        <v>134</v>
      </c>
    </row>
    <row r="2267" spans="4:4">
      <c r="D2267" t="s">
        <v>17</v>
      </c>
    </row>
    <row r="2268" spans="5:5">
      <c r="E2268" t="s">
        <v>368</v>
      </c>
    </row>
    <row r="2269" spans="6:8">
      <c r="F2269">
        <v>15</v>
      </c>
      <c r="G2269">
        <v>50</v>
      </c>
      <c r="H2269">
        <v>750</v>
      </c>
    </row>
    <row r="2270" spans="1:1">
      <c r="A2270" t="s">
        <v>396</v>
      </c>
    </row>
    <row r="2271" spans="2:2">
      <c r="B2271" t="s">
        <v>22</v>
      </c>
    </row>
    <row r="2272" spans="3:3">
      <c r="C2272" t="s">
        <v>376</v>
      </c>
    </row>
    <row r="2273" spans="4:4">
      <c r="D2273" t="s">
        <v>17</v>
      </c>
    </row>
    <row r="2274" spans="5:5">
      <c r="E2274" t="s">
        <v>368</v>
      </c>
    </row>
    <row r="2275" spans="6:8">
      <c r="F2275">
        <v>15</v>
      </c>
      <c r="G2275">
        <v>50</v>
      </c>
      <c r="H2275">
        <v>750</v>
      </c>
    </row>
    <row r="2276" spans="1:1">
      <c r="A2276" t="s">
        <v>397</v>
      </c>
    </row>
    <row r="2277" spans="2:2">
      <c r="B2277" t="s">
        <v>22</v>
      </c>
    </row>
    <row r="2278" spans="3:3">
      <c r="C2278" t="s">
        <v>134</v>
      </c>
    </row>
    <row r="2279" spans="4:4">
      <c r="D2279" t="s">
        <v>17</v>
      </c>
    </row>
    <row r="2280" spans="5:5">
      <c r="E2280" t="s">
        <v>368</v>
      </c>
    </row>
    <row r="2281" spans="6:8">
      <c r="F2281">
        <v>15</v>
      </c>
      <c r="G2281">
        <v>50</v>
      </c>
      <c r="H2281">
        <v>750</v>
      </c>
    </row>
    <row r="2282" spans="1:1">
      <c r="A2282" t="s">
        <v>1208</v>
      </c>
    </row>
    <row r="2283" spans="2:2">
      <c r="B2283" t="s">
        <v>22</v>
      </c>
    </row>
    <row r="2284" spans="3:3">
      <c r="C2284" t="s">
        <v>381</v>
      </c>
    </row>
    <row r="2285" spans="4:4">
      <c r="D2285" t="s">
        <v>47</v>
      </c>
    </row>
    <row r="2286" spans="5:5">
      <c r="E2286" t="s">
        <v>368</v>
      </c>
    </row>
    <row r="2287" spans="6:8">
      <c r="F2287">
        <v>1.8</v>
      </c>
      <c r="G2287">
        <v>5000</v>
      </c>
      <c r="H2287">
        <v>9000</v>
      </c>
    </row>
    <row r="2288" spans="1:1">
      <c r="A2288" t="s">
        <v>494</v>
      </c>
    </row>
    <row r="2289" spans="2:2">
      <c r="B2289" t="s">
        <v>887</v>
      </c>
    </row>
    <row r="2290" spans="3:3">
      <c r="C2290" t="s">
        <v>888</v>
      </c>
    </row>
    <row r="2291" spans="4:4">
      <c r="D2291" t="s">
        <v>17</v>
      </c>
    </row>
    <row r="2292" spans="5:5">
      <c r="E2292" t="s">
        <v>879</v>
      </c>
    </row>
    <row r="2293" spans="6:8">
      <c r="F2293">
        <v>1.2</v>
      </c>
      <c r="G2293">
        <v>2000</v>
      </c>
      <c r="H2293">
        <v>2400</v>
      </c>
    </row>
    <row r="2294" spans="2:2">
      <c r="B2294" t="s">
        <v>22</v>
      </c>
    </row>
    <row r="2295" spans="3:3">
      <c r="C2295" t="s">
        <v>481</v>
      </c>
    </row>
    <row r="2296" spans="4:4">
      <c r="D2296" t="s">
        <v>47</v>
      </c>
    </row>
    <row r="2297" spans="5:5">
      <c r="E2297" t="s">
        <v>466</v>
      </c>
    </row>
    <row r="2298" spans="6:8">
      <c r="F2298">
        <v>0.32</v>
      </c>
      <c r="G2298">
        <v>3000</v>
      </c>
      <c r="H2298">
        <v>960</v>
      </c>
    </row>
    <row r="2299" spans="1:1">
      <c r="A2299" t="s">
        <v>398</v>
      </c>
    </row>
    <row r="2300" spans="2:2">
      <c r="B2300" t="s">
        <v>22</v>
      </c>
    </row>
    <row r="2301" spans="3:3">
      <c r="C2301" t="s">
        <v>134</v>
      </c>
    </row>
    <row r="2302" spans="4:4">
      <c r="D2302" t="s">
        <v>17</v>
      </c>
    </row>
    <row r="2303" spans="5:5">
      <c r="E2303" t="s">
        <v>368</v>
      </c>
    </row>
    <row r="2304" spans="6:8">
      <c r="F2304">
        <v>15</v>
      </c>
      <c r="G2304">
        <v>50</v>
      </c>
      <c r="H2304">
        <v>750</v>
      </c>
    </row>
    <row r="2305" spans="1:1">
      <c r="A2305" t="s">
        <v>757</v>
      </c>
    </row>
    <row r="2306" spans="2:2">
      <c r="B2306" t="s">
        <v>22</v>
      </c>
    </row>
    <row r="2307" spans="3:3">
      <c r="C2307" t="s">
        <v>612</v>
      </c>
    </row>
    <row r="2308" spans="4:4">
      <c r="D2308" t="s">
        <v>17</v>
      </c>
    </row>
    <row r="2309" spans="5:5">
      <c r="E2309" t="s">
        <v>745</v>
      </c>
    </row>
    <row r="2310" spans="6:8">
      <c r="F2310">
        <v>7</v>
      </c>
      <c r="G2310">
        <v>100</v>
      </c>
      <c r="H2310">
        <v>700</v>
      </c>
    </row>
    <row r="2311" spans="1:1">
      <c r="A2311" t="s">
        <v>399</v>
      </c>
    </row>
    <row r="2312" spans="2:2">
      <c r="B2312" t="s">
        <v>22</v>
      </c>
    </row>
    <row r="2313" spans="3:3">
      <c r="C2313" t="s">
        <v>134</v>
      </c>
    </row>
    <row r="2314" spans="4:4">
      <c r="D2314" t="s">
        <v>17</v>
      </c>
    </row>
    <row r="2315" spans="5:5">
      <c r="E2315" t="s">
        <v>368</v>
      </c>
    </row>
    <row r="2316" spans="6:8">
      <c r="F2316">
        <v>15</v>
      </c>
      <c r="G2316">
        <v>50</v>
      </c>
      <c r="H2316">
        <v>750</v>
      </c>
    </row>
    <row r="2317" spans="1:1">
      <c r="A2317" t="s">
        <v>1209</v>
      </c>
    </row>
    <row r="2318" spans="2:2">
      <c r="B2318" t="s">
        <v>15</v>
      </c>
    </row>
    <row r="2319" spans="3:3">
      <c r="C2319" t="s">
        <v>16</v>
      </c>
    </row>
    <row r="2320" spans="4:4">
      <c r="D2320" t="s">
        <v>53</v>
      </c>
    </row>
    <row r="2321" spans="5:5">
      <c r="E2321" t="s">
        <v>50</v>
      </c>
    </row>
    <row r="2322" spans="6:8">
      <c r="F2322">
        <v>4</v>
      </c>
      <c r="G2322">
        <v>200</v>
      </c>
      <c r="H2322">
        <v>800</v>
      </c>
    </row>
    <row r="2323" spans="1:1">
      <c r="A2323" t="s">
        <v>694</v>
      </c>
    </row>
    <row r="2324" spans="2:2">
      <c r="B2324" t="s">
        <v>22</v>
      </c>
    </row>
    <row r="2325" spans="3:3">
      <c r="C2325" t="s">
        <v>142</v>
      </c>
    </row>
    <row r="2326" spans="4:4">
      <c r="D2326" t="s">
        <v>17</v>
      </c>
    </row>
    <row r="2327" spans="5:5">
      <c r="E2327" t="s">
        <v>687</v>
      </c>
    </row>
    <row r="2328" spans="6:8">
      <c r="F2328">
        <v>14</v>
      </c>
      <c r="G2328">
        <v>60</v>
      </c>
      <c r="H2328">
        <v>840</v>
      </c>
    </row>
    <row r="2329" spans="1:1">
      <c r="A2329" t="s">
        <v>632</v>
      </c>
    </row>
    <row r="2330" spans="2:2">
      <c r="B2330" t="s">
        <v>22</v>
      </c>
    </row>
    <row r="2331" spans="3:3">
      <c r="C2331" t="s">
        <v>595</v>
      </c>
    </row>
    <row r="2332" spans="4:4">
      <c r="D2332" t="s">
        <v>17</v>
      </c>
    </row>
    <row r="2333" spans="5:5">
      <c r="E2333" t="s">
        <v>594</v>
      </c>
    </row>
    <row r="2334" spans="6:8">
      <c r="F2334">
        <v>11</v>
      </c>
      <c r="G2334">
        <v>400</v>
      </c>
      <c r="H2334">
        <v>4400</v>
      </c>
    </row>
    <row r="2335" spans="1:1">
      <c r="A2335" t="s">
        <v>361</v>
      </c>
    </row>
    <row r="2336" spans="2:2">
      <c r="B2336" t="s">
        <v>22</v>
      </c>
    </row>
    <row r="2337" spans="3:3">
      <c r="C2337" t="s">
        <v>329</v>
      </c>
    </row>
    <row r="2338" spans="4:4">
      <c r="D2338" t="s">
        <v>17</v>
      </c>
    </row>
    <row r="2339" spans="5:5">
      <c r="E2339" t="s">
        <v>327</v>
      </c>
    </row>
    <row r="2340" spans="6:8">
      <c r="F2340">
        <v>3</v>
      </c>
      <c r="G2340">
        <v>20</v>
      </c>
      <c r="H2340">
        <v>60</v>
      </c>
    </row>
    <row r="2341" spans="1:1">
      <c r="A2341" t="s">
        <v>425</v>
      </c>
    </row>
    <row r="2342" spans="2:2">
      <c r="B2342" t="s">
        <v>854</v>
      </c>
    </row>
    <row r="2343" spans="3:3">
      <c r="C2343" t="s">
        <v>1210</v>
      </c>
    </row>
    <row r="2344" spans="4:4">
      <c r="D2344" t="s">
        <v>17</v>
      </c>
    </row>
    <row r="2345" spans="5:5">
      <c r="E2345" t="s">
        <v>954</v>
      </c>
    </row>
    <row r="2346" spans="6:8">
      <c r="F2346">
        <v>1.5</v>
      </c>
      <c r="G2346">
        <v>9000</v>
      </c>
      <c r="H2346">
        <v>13500</v>
      </c>
    </row>
    <row r="2347" spans="3:3">
      <c r="C2347" t="s">
        <v>1211</v>
      </c>
    </row>
    <row r="2348" spans="4:4">
      <c r="D2348" t="s">
        <v>47</v>
      </c>
    </row>
    <row r="2349" spans="5:5">
      <c r="E2349" t="s">
        <v>745</v>
      </c>
    </row>
    <row r="2350" spans="6:8">
      <c r="F2350">
        <v>0.6</v>
      </c>
      <c r="G2350">
        <v>4500</v>
      </c>
      <c r="H2350">
        <v>2700</v>
      </c>
    </row>
    <row r="2351" spans="2:2">
      <c r="B2351" t="s">
        <v>22</v>
      </c>
    </row>
    <row r="2352" spans="3:3">
      <c r="C2352" t="s">
        <v>148</v>
      </c>
    </row>
    <row r="2353" spans="4:4">
      <c r="D2353" t="s">
        <v>47</v>
      </c>
    </row>
    <row r="2354" spans="5:5">
      <c r="E2354" t="s">
        <v>655</v>
      </c>
    </row>
    <row r="2355" spans="6:8">
      <c r="F2355">
        <v>0.5</v>
      </c>
      <c r="G2355">
        <v>16000</v>
      </c>
      <c r="H2355">
        <v>8000</v>
      </c>
    </row>
    <row r="2356" spans="3:3">
      <c r="C2356" t="s">
        <v>1212</v>
      </c>
    </row>
    <row r="2357" spans="4:4">
      <c r="D2357" t="s">
        <v>47</v>
      </c>
    </row>
    <row r="2358" spans="5:5">
      <c r="E2358" t="s">
        <v>414</v>
      </c>
    </row>
    <row r="2359" spans="6:8">
      <c r="F2359">
        <v>0.15</v>
      </c>
      <c r="G2359">
        <v>60000</v>
      </c>
      <c r="H2359">
        <v>9000</v>
      </c>
    </row>
    <row r="2360" spans="3:3">
      <c r="C2360" t="s">
        <v>1213</v>
      </c>
    </row>
    <row r="2361" spans="4:4">
      <c r="D2361" t="s">
        <v>47</v>
      </c>
    </row>
    <row r="2362" spans="5:5">
      <c r="E2362" t="s">
        <v>964</v>
      </c>
    </row>
    <row r="2363" spans="6:8">
      <c r="F2363">
        <v>0.15</v>
      </c>
      <c r="G2363">
        <v>10000</v>
      </c>
      <c r="H2363">
        <v>1500</v>
      </c>
    </row>
    <row r="2364" spans="1:1">
      <c r="A2364" t="s">
        <v>1214</v>
      </c>
    </row>
    <row r="2365" spans="2:2">
      <c r="B2365" t="s">
        <v>22</v>
      </c>
    </row>
    <row r="2366" spans="3:3">
      <c r="C2366" t="s">
        <v>1083</v>
      </c>
    </row>
    <row r="2367" spans="4:4">
      <c r="D2367" t="s">
        <v>17</v>
      </c>
    </row>
    <row r="2368" spans="5:5">
      <c r="E2368" t="s">
        <v>720</v>
      </c>
    </row>
    <row r="2369" spans="6:8">
      <c r="F2369">
        <v>12</v>
      </c>
      <c r="G2369">
        <v>150</v>
      </c>
      <c r="H2369">
        <v>1800</v>
      </c>
    </row>
    <row r="2370" spans="1:1">
      <c r="A2370" t="s">
        <v>1215</v>
      </c>
    </row>
    <row r="2371" spans="2:2">
      <c r="B2371" t="s">
        <v>161</v>
      </c>
    </row>
    <row r="2372" spans="3:3">
      <c r="C2372" t="s">
        <v>451</v>
      </c>
    </row>
    <row r="2373" spans="4:4">
      <c r="D2373" t="s">
        <v>47</v>
      </c>
    </row>
    <row r="2374" spans="5:5">
      <c r="E2374" t="s">
        <v>414</v>
      </c>
    </row>
    <row r="2375" spans="6:8">
      <c r="F2375">
        <v>0.15</v>
      </c>
      <c r="G2375">
        <v>40000</v>
      </c>
      <c r="H2375">
        <v>6000</v>
      </c>
    </row>
    <row r="2376" spans="1:1">
      <c r="A2376" t="s">
        <v>1216</v>
      </c>
    </row>
    <row r="2377" spans="2:2">
      <c r="B2377" t="s">
        <v>15</v>
      </c>
    </row>
    <row r="2378" spans="3:3">
      <c r="C2378" t="s">
        <v>975</v>
      </c>
    </row>
    <row r="2379" spans="4:4">
      <c r="D2379" t="s">
        <v>17</v>
      </c>
    </row>
    <row r="2380" spans="5:5">
      <c r="E2380" t="s">
        <v>728</v>
      </c>
    </row>
    <row r="2381" spans="6:8">
      <c r="F2381">
        <v>7</v>
      </c>
      <c r="G2381">
        <v>100</v>
      </c>
      <c r="H2381">
        <v>700</v>
      </c>
    </row>
    <row r="2382" spans="1:1">
      <c r="A2382" t="s">
        <v>758</v>
      </c>
    </row>
    <row r="2383" spans="2:2">
      <c r="B2383" t="s">
        <v>681</v>
      </c>
    </row>
    <row r="2384" spans="3:3">
      <c r="C2384" t="s">
        <v>682</v>
      </c>
    </row>
    <row r="2385" spans="4:4">
      <c r="D2385" t="s">
        <v>17</v>
      </c>
    </row>
    <row r="2386" spans="5:5">
      <c r="E2386" t="s">
        <v>745</v>
      </c>
    </row>
    <row r="2387" spans="6:8">
      <c r="F2387">
        <v>1.7</v>
      </c>
      <c r="G2387">
        <v>4500</v>
      </c>
      <c r="H2387">
        <v>7650</v>
      </c>
    </row>
    <row r="2388" spans="1:1">
      <c r="A2388" t="s">
        <v>673</v>
      </c>
    </row>
    <row r="2389" spans="2:2">
      <c r="B2389" t="s">
        <v>22</v>
      </c>
    </row>
    <row r="2390" spans="3:3">
      <c r="C2390" t="s">
        <v>148</v>
      </c>
    </row>
    <row r="2391" spans="4:4">
      <c r="D2391" t="s">
        <v>17</v>
      </c>
    </row>
    <row r="2392" spans="5:5">
      <c r="E2392" t="s">
        <v>655</v>
      </c>
    </row>
    <row r="2393" spans="6:8">
      <c r="F2393">
        <v>15</v>
      </c>
      <c r="G2393">
        <v>160</v>
      </c>
      <c r="H2393">
        <v>2400</v>
      </c>
    </row>
    <row r="2394" spans="1:1">
      <c r="A2394" t="s">
        <v>422</v>
      </c>
    </row>
    <row r="2395" spans="2:2">
      <c r="B2395" t="s">
        <v>15</v>
      </c>
    </row>
    <row r="2396" spans="3:3">
      <c r="C2396" t="s">
        <v>994</v>
      </c>
    </row>
    <row r="2397" spans="4:4">
      <c r="D2397" t="s">
        <v>47</v>
      </c>
    </row>
    <row r="2398" spans="5:5">
      <c r="E2398" t="s">
        <v>414</v>
      </c>
    </row>
    <row r="2399" spans="6:8">
      <c r="F2399">
        <v>0.06</v>
      </c>
      <c r="G2399">
        <v>10000</v>
      </c>
      <c r="H2399">
        <v>600</v>
      </c>
    </row>
    <row r="2400" spans="1:1">
      <c r="A2400" t="s">
        <v>193</v>
      </c>
    </row>
    <row r="2401" spans="2:2">
      <c r="B2401" t="s">
        <v>22</v>
      </c>
    </row>
    <row r="2402" spans="3:3">
      <c r="C2402" t="s">
        <v>1061</v>
      </c>
    </row>
    <row r="2403" spans="4:4">
      <c r="D2403" t="s">
        <v>17</v>
      </c>
    </row>
    <row r="2404" spans="5:5">
      <c r="E2404" t="s">
        <v>128</v>
      </c>
    </row>
    <row r="2405" spans="6:8">
      <c r="F2405">
        <v>8</v>
      </c>
      <c r="G2405">
        <v>40</v>
      </c>
      <c r="H2405">
        <v>320</v>
      </c>
    </row>
    <row r="2406" spans="1:1">
      <c r="A2406" t="s">
        <v>910</v>
      </c>
    </row>
    <row r="2407" spans="2:2">
      <c r="B2407" t="s">
        <v>22</v>
      </c>
    </row>
    <row r="2408" spans="3:3">
      <c r="C2408" t="s">
        <v>881</v>
      </c>
    </row>
    <row r="2409" spans="4:4">
      <c r="D2409" t="s">
        <v>47</v>
      </c>
    </row>
    <row r="2410" spans="5:5">
      <c r="E2410" t="s">
        <v>879</v>
      </c>
    </row>
    <row r="2411" spans="6:8">
      <c r="F2411">
        <v>0.38</v>
      </c>
      <c r="G2411">
        <v>10000</v>
      </c>
      <c r="H2411">
        <v>3800</v>
      </c>
    </row>
    <row r="2412" spans="1:1">
      <c r="A2412" t="s">
        <v>894</v>
      </c>
    </row>
    <row r="2413" spans="2:2">
      <c r="B2413" t="s">
        <v>22</v>
      </c>
    </row>
    <row r="2414" spans="3:3">
      <c r="C2414" t="s">
        <v>881</v>
      </c>
    </row>
    <row r="2415" spans="4:4">
      <c r="D2415" t="s">
        <v>47</v>
      </c>
    </row>
    <row r="2416" spans="5:5">
      <c r="E2416" t="s">
        <v>879</v>
      </c>
    </row>
    <row r="2417" spans="6:8">
      <c r="F2417">
        <v>0.38</v>
      </c>
      <c r="G2417">
        <v>4000</v>
      </c>
      <c r="H2417">
        <v>1520</v>
      </c>
    </row>
    <row r="2418" spans="1:1">
      <c r="A2418" t="s">
        <v>490</v>
      </c>
    </row>
    <row r="2419" spans="2:2">
      <c r="B2419" t="s">
        <v>22</v>
      </c>
    </row>
    <row r="2420" spans="3:3">
      <c r="C2420" t="s">
        <v>481</v>
      </c>
    </row>
    <row r="2421" spans="4:4">
      <c r="D2421" t="s">
        <v>47</v>
      </c>
    </row>
    <row r="2422" spans="5:5">
      <c r="E2422" t="s">
        <v>466</v>
      </c>
    </row>
    <row r="2423" spans="6:8">
      <c r="F2423">
        <v>0.32</v>
      </c>
      <c r="G2423">
        <v>3000</v>
      </c>
      <c r="H2423">
        <v>960</v>
      </c>
    </row>
    <row r="2424" spans="1:1">
      <c r="A2424" t="s">
        <v>516</v>
      </c>
    </row>
    <row r="2425" spans="2:2">
      <c r="B2425" t="s">
        <v>22</v>
      </c>
    </row>
    <row r="2426" spans="3:3">
      <c r="C2426" t="s">
        <v>473</v>
      </c>
    </row>
    <row r="2427" spans="4:4">
      <c r="D2427" t="s">
        <v>17</v>
      </c>
    </row>
    <row r="2428" spans="5:5">
      <c r="E2428" t="s">
        <v>466</v>
      </c>
    </row>
    <row r="2429" spans="6:8">
      <c r="F2429">
        <v>10</v>
      </c>
      <c r="G2429">
        <v>2</v>
      </c>
      <c r="H2429">
        <v>20</v>
      </c>
    </row>
    <row r="2430" spans="1:1">
      <c r="A2430" t="s">
        <v>858</v>
      </c>
    </row>
    <row r="2431" spans="2:2">
      <c r="B2431" t="s">
        <v>859</v>
      </c>
    </row>
    <row r="2432" spans="3:3">
      <c r="C2432" t="s">
        <v>860</v>
      </c>
    </row>
    <row r="2433" spans="4:4">
      <c r="D2433" t="s">
        <v>17</v>
      </c>
    </row>
    <row r="2434" spans="5:5">
      <c r="E2434" t="s">
        <v>840</v>
      </c>
    </row>
    <row r="2435" spans="6:8">
      <c r="F2435">
        <v>3</v>
      </c>
      <c r="G2435">
        <v>50</v>
      </c>
      <c r="H2435">
        <v>150</v>
      </c>
    </row>
    <row r="2436" spans="1:1">
      <c r="A2436" t="s">
        <v>341</v>
      </c>
    </row>
    <row r="2437" spans="2:2">
      <c r="B2437" t="s">
        <v>22</v>
      </c>
    </row>
    <row r="2438" spans="3:3">
      <c r="C2438" t="s">
        <v>329</v>
      </c>
    </row>
    <row r="2439" spans="4:4">
      <c r="D2439" t="s">
        <v>17</v>
      </c>
    </row>
    <row r="2440" spans="5:5">
      <c r="E2440" t="s">
        <v>327</v>
      </c>
    </row>
    <row r="2441" spans="6:8">
      <c r="F2441">
        <v>3.5</v>
      </c>
      <c r="G2441">
        <v>20</v>
      </c>
      <c r="H2441">
        <v>70</v>
      </c>
    </row>
    <row r="2442" spans="1:1">
      <c r="A2442" t="s">
        <v>354</v>
      </c>
    </row>
    <row r="2443" spans="2:2">
      <c r="B2443" t="s">
        <v>22</v>
      </c>
    </row>
    <row r="2444" spans="3:3">
      <c r="C2444" t="s">
        <v>329</v>
      </c>
    </row>
    <row r="2445" spans="4:4">
      <c r="D2445" t="s">
        <v>17</v>
      </c>
    </row>
    <row r="2446" spans="5:5">
      <c r="E2446" t="s">
        <v>327</v>
      </c>
    </row>
    <row r="2447" spans="6:8">
      <c r="F2447">
        <v>3.5</v>
      </c>
      <c r="G2447">
        <v>20</v>
      </c>
      <c r="H2447">
        <v>70</v>
      </c>
    </row>
    <row r="2448" spans="1:1">
      <c r="A2448" t="s">
        <v>349</v>
      </c>
    </row>
    <row r="2449" spans="2:2">
      <c r="B2449" t="s">
        <v>22</v>
      </c>
    </row>
    <row r="2450" spans="3:3">
      <c r="C2450" t="s">
        <v>329</v>
      </c>
    </row>
    <row r="2451" spans="4:4">
      <c r="D2451" t="s">
        <v>17</v>
      </c>
    </row>
    <row r="2452" spans="5:5">
      <c r="E2452" t="s">
        <v>327</v>
      </c>
    </row>
    <row r="2453" spans="6:8">
      <c r="F2453">
        <v>3.5</v>
      </c>
      <c r="G2453">
        <v>50</v>
      </c>
      <c r="H2453">
        <v>175</v>
      </c>
    </row>
    <row r="2454" spans="1:1">
      <c r="A2454" t="s">
        <v>18</v>
      </c>
    </row>
    <row r="2455" spans="2:2">
      <c r="B2455" t="s">
        <v>19</v>
      </c>
    </row>
    <row r="2456" spans="3:3">
      <c r="C2456" t="s">
        <v>20</v>
      </c>
    </row>
    <row r="2457" spans="4:4">
      <c r="D2457" t="s">
        <v>17</v>
      </c>
    </row>
    <row r="2458" spans="5:5">
      <c r="E2458" t="s">
        <v>13</v>
      </c>
    </row>
    <row r="2459" spans="6:8">
      <c r="F2459">
        <v>3</v>
      </c>
      <c r="G2459">
        <v>700</v>
      </c>
      <c r="H2459">
        <v>2100</v>
      </c>
    </row>
    <row r="2460" spans="1:1">
      <c r="A2460" t="s">
        <v>555</v>
      </c>
    </row>
    <row r="2461" spans="2:2">
      <c r="B2461" t="s">
        <v>556</v>
      </c>
    </row>
    <row r="2462" spans="3:3">
      <c r="C2462" t="s">
        <v>473</v>
      </c>
    </row>
    <row r="2463" spans="4:4">
      <c r="D2463" t="s">
        <v>17</v>
      </c>
    </row>
    <row r="2464" spans="5:5">
      <c r="E2464" t="s">
        <v>466</v>
      </c>
    </row>
    <row r="2465" spans="6:8">
      <c r="F2465">
        <v>4</v>
      </c>
      <c r="G2465">
        <v>50</v>
      </c>
      <c r="H2465">
        <v>200</v>
      </c>
    </row>
    <row r="2466" spans="1:1">
      <c r="A2466" t="s">
        <v>895</v>
      </c>
    </row>
    <row r="2467" spans="2:2">
      <c r="B2467" t="s">
        <v>22</v>
      </c>
    </row>
    <row r="2468" spans="3:3">
      <c r="C2468" t="s">
        <v>881</v>
      </c>
    </row>
    <row r="2469" spans="4:4">
      <c r="D2469" t="s">
        <v>47</v>
      </c>
    </row>
    <row r="2470" spans="5:5">
      <c r="E2470" t="s">
        <v>879</v>
      </c>
    </row>
    <row r="2471" spans="6:8">
      <c r="F2471">
        <v>0.38</v>
      </c>
      <c r="G2471">
        <v>4000</v>
      </c>
      <c r="H2471">
        <v>1520</v>
      </c>
    </row>
    <row r="2472" spans="1:1">
      <c r="A2472" t="s">
        <v>1217</v>
      </c>
    </row>
    <row r="2473" spans="2:2">
      <c r="B2473" t="s">
        <v>1218</v>
      </c>
    </row>
    <row r="2474" spans="3:3">
      <c r="C2474" t="s">
        <v>1219</v>
      </c>
    </row>
    <row r="2475" spans="4:4">
      <c r="D2475" t="s">
        <v>199</v>
      </c>
    </row>
    <row r="2476" spans="5:5">
      <c r="E2476" t="s">
        <v>128</v>
      </c>
    </row>
    <row r="2477" spans="6:8">
      <c r="F2477">
        <v>0.1</v>
      </c>
      <c r="G2477">
        <v>20000</v>
      </c>
      <c r="H2477">
        <v>2000</v>
      </c>
    </row>
    <row r="2478" spans="1:1">
      <c r="A2478" t="s">
        <v>617</v>
      </c>
    </row>
    <row r="2479" spans="2:2">
      <c r="B2479" t="s">
        <v>22</v>
      </c>
    </row>
    <row r="2480" spans="3:3">
      <c r="C2480" t="s">
        <v>618</v>
      </c>
    </row>
    <row r="2481" spans="4:4">
      <c r="D2481" t="s">
        <v>17</v>
      </c>
    </row>
    <row r="2482" spans="5:5">
      <c r="E2482" t="s">
        <v>594</v>
      </c>
    </row>
    <row r="2483" spans="6:8">
      <c r="F2483">
        <v>10</v>
      </c>
      <c r="G2483">
        <v>50</v>
      </c>
      <c r="H2483">
        <v>500</v>
      </c>
    </row>
    <row r="2484" spans="1:1">
      <c r="A2484" t="s">
        <v>367</v>
      </c>
    </row>
    <row r="2485" spans="2:2">
      <c r="B2485" t="s">
        <v>22</v>
      </c>
    </row>
    <row r="2486" spans="3:3">
      <c r="C2486" t="s">
        <v>336</v>
      </c>
    </row>
    <row r="2487" spans="4:4">
      <c r="D2487" t="s">
        <v>17</v>
      </c>
    </row>
    <row r="2488" spans="5:5">
      <c r="E2488" t="s">
        <v>327</v>
      </c>
    </row>
    <row r="2489" spans="6:8">
      <c r="F2489">
        <v>4</v>
      </c>
      <c r="G2489">
        <v>30</v>
      </c>
      <c r="H2489">
        <v>120</v>
      </c>
    </row>
    <row r="2490" spans="1:1">
      <c r="A2490" t="s">
        <v>713</v>
      </c>
    </row>
    <row r="2491" spans="2:2">
      <c r="B2491" t="s">
        <v>15</v>
      </c>
    </row>
    <row r="2492" spans="3:3">
      <c r="C2492" t="s">
        <v>701</v>
      </c>
    </row>
    <row r="2493" spans="4:4">
      <c r="D2493" t="s">
        <v>17</v>
      </c>
    </row>
    <row r="2494" spans="5:5">
      <c r="E2494" t="s">
        <v>687</v>
      </c>
    </row>
    <row r="2495" spans="6:8">
      <c r="F2495">
        <v>10</v>
      </c>
      <c r="G2495">
        <v>3</v>
      </c>
      <c r="H2495">
        <v>30</v>
      </c>
    </row>
    <row r="2496" spans="1:1">
      <c r="A2496" t="s">
        <v>817</v>
      </c>
    </row>
    <row r="2497" spans="2:2">
      <c r="B2497" t="s">
        <v>22</v>
      </c>
    </row>
    <row r="2498" spans="3:3">
      <c r="C2498" t="s">
        <v>376</v>
      </c>
    </row>
    <row r="2499" spans="4:4">
      <c r="D2499" t="s">
        <v>17</v>
      </c>
    </row>
    <row r="2500" spans="5:5">
      <c r="E2500" t="s">
        <v>801</v>
      </c>
    </row>
    <row r="2501" spans="6:8">
      <c r="F2501">
        <v>7</v>
      </c>
      <c r="G2501">
        <v>60</v>
      </c>
      <c r="H2501">
        <v>420</v>
      </c>
    </row>
    <row r="2502" spans="1:1">
      <c r="A2502" t="s">
        <v>180</v>
      </c>
    </row>
    <row r="2503" spans="2:2">
      <c r="B2503" t="s">
        <v>22</v>
      </c>
    </row>
    <row r="2504" spans="3:3">
      <c r="C2504" t="s">
        <v>984</v>
      </c>
    </row>
    <row r="2505" spans="4:4">
      <c r="D2505" t="s">
        <v>17</v>
      </c>
    </row>
    <row r="2506" spans="5:5">
      <c r="E2506" t="s">
        <v>128</v>
      </c>
    </row>
    <row r="2507" spans="6:8">
      <c r="F2507">
        <v>15</v>
      </c>
      <c r="G2507">
        <v>120</v>
      </c>
      <c r="H2507">
        <v>1800</v>
      </c>
    </row>
    <row r="2508" spans="1:1">
      <c r="A2508" t="s">
        <v>482</v>
      </c>
    </row>
    <row r="2509" spans="2:2">
      <c r="B2509" t="s">
        <v>22</v>
      </c>
    </row>
    <row r="2510" spans="3:3">
      <c r="C2510" t="s">
        <v>481</v>
      </c>
    </row>
    <row r="2511" spans="4:4">
      <c r="D2511" t="s">
        <v>47</v>
      </c>
    </row>
    <row r="2512" spans="5:5">
      <c r="E2512" t="s">
        <v>466</v>
      </c>
    </row>
    <row r="2513" spans="6:8">
      <c r="F2513">
        <v>0.32</v>
      </c>
      <c r="G2513">
        <v>3000</v>
      </c>
      <c r="H2513">
        <v>960</v>
      </c>
    </row>
    <row r="2514" spans="1:1">
      <c r="A2514" t="s">
        <v>1220</v>
      </c>
    </row>
    <row r="2515" spans="2:2">
      <c r="B2515" t="s">
        <v>15</v>
      </c>
    </row>
    <row r="2516" spans="3:3">
      <c r="C2516" t="s">
        <v>975</v>
      </c>
    </row>
    <row r="2517" spans="4:4">
      <c r="D2517" t="s">
        <v>17</v>
      </c>
    </row>
    <row r="2518" spans="5:5">
      <c r="E2518" t="s">
        <v>728</v>
      </c>
    </row>
    <row r="2519" spans="6:8">
      <c r="F2519">
        <v>7</v>
      </c>
      <c r="G2519">
        <v>200</v>
      </c>
      <c r="H2519">
        <v>1400</v>
      </c>
    </row>
    <row r="2520" spans="2:2">
      <c r="B2520" t="s">
        <v>681</v>
      </c>
    </row>
    <row r="2521" spans="3:3">
      <c r="C2521" t="s">
        <v>682</v>
      </c>
    </row>
    <row r="2522" spans="4:4">
      <c r="D2522" t="s">
        <v>17</v>
      </c>
    </row>
    <row r="2523" spans="5:5">
      <c r="E2523" t="s">
        <v>745</v>
      </c>
    </row>
    <row r="2524" spans="6:8">
      <c r="F2524">
        <v>1.7</v>
      </c>
      <c r="G2524">
        <v>6000</v>
      </c>
      <c r="H2524">
        <v>10200</v>
      </c>
    </row>
    <row r="2525" spans="1:1">
      <c r="A2525" t="s">
        <v>1221</v>
      </c>
    </row>
    <row r="2526" spans="2:2">
      <c r="B2526" t="s">
        <v>22</v>
      </c>
    </row>
    <row r="2527" spans="3:3">
      <c r="C2527" t="s">
        <v>1103</v>
      </c>
    </row>
    <row r="2528" spans="4:4">
      <c r="D2528" t="s">
        <v>17</v>
      </c>
    </row>
    <row r="2529" spans="5:5">
      <c r="E2529" t="s">
        <v>937</v>
      </c>
    </row>
    <row r="2530" spans="6:8">
      <c r="F2530">
        <v>5</v>
      </c>
      <c r="G2530">
        <v>50</v>
      </c>
      <c r="H2530">
        <v>250</v>
      </c>
    </row>
    <row r="2531" spans="1:1">
      <c r="A2531" t="s">
        <v>1222</v>
      </c>
    </row>
    <row r="2532" spans="2:2">
      <c r="B2532" t="s">
        <v>22</v>
      </c>
    </row>
    <row r="2533" spans="3:3">
      <c r="C2533" t="s">
        <v>1223</v>
      </c>
    </row>
    <row r="2534" spans="4:4">
      <c r="D2534" t="s">
        <v>17</v>
      </c>
    </row>
    <row r="2535" spans="5:5">
      <c r="E2535" t="s">
        <v>728</v>
      </c>
    </row>
    <row r="2536" spans="6:8">
      <c r="F2536">
        <v>1.55</v>
      </c>
      <c r="G2536">
        <v>10000</v>
      </c>
      <c r="H2536">
        <v>15500</v>
      </c>
    </row>
    <row r="2537" spans="1:1">
      <c r="A2537" t="s">
        <v>1224</v>
      </c>
    </row>
    <row r="2538" spans="2:2">
      <c r="B2538" t="s">
        <v>22</v>
      </c>
    </row>
    <row r="2539" spans="3:3">
      <c r="C2539" t="s">
        <v>142</v>
      </c>
    </row>
    <row r="2540" spans="4:4">
      <c r="D2540" t="s">
        <v>17</v>
      </c>
    </row>
    <row r="2541" spans="5:5">
      <c r="E2541" t="s">
        <v>687</v>
      </c>
    </row>
    <row r="2542" spans="6:8">
      <c r="F2542">
        <v>8</v>
      </c>
      <c r="G2542">
        <v>75</v>
      </c>
      <c r="H2542">
        <v>600</v>
      </c>
    </row>
    <row r="2543" spans="1:1">
      <c r="A2543" t="s">
        <v>677</v>
      </c>
    </row>
    <row r="2544" spans="2:2">
      <c r="B2544" t="s">
        <v>15</v>
      </c>
    </row>
    <row r="2545" spans="3:3">
      <c r="C2545" t="s">
        <v>678</v>
      </c>
    </row>
    <row r="2546" spans="4:4">
      <c r="D2546" t="s">
        <v>17</v>
      </c>
    </row>
    <row r="2547" spans="5:5">
      <c r="E2547" t="s">
        <v>655</v>
      </c>
    </row>
    <row r="2548" spans="6:8">
      <c r="F2548">
        <v>1.55</v>
      </c>
      <c r="G2548">
        <v>16000</v>
      </c>
      <c r="H2548">
        <v>24800</v>
      </c>
    </row>
    <row r="2549" spans="1:1">
      <c r="A2549" t="s">
        <v>436</v>
      </c>
    </row>
    <row r="2550" spans="2:2">
      <c r="B2550" t="s">
        <v>22</v>
      </c>
    </row>
    <row r="2551" spans="3:3">
      <c r="C2551" t="s">
        <v>845</v>
      </c>
    </row>
    <row r="2552" spans="4:4">
      <c r="D2552" t="s">
        <v>17</v>
      </c>
    </row>
    <row r="2553" spans="5:5">
      <c r="E2553" t="s">
        <v>840</v>
      </c>
    </row>
    <row r="2554" spans="6:8">
      <c r="F2554">
        <v>8</v>
      </c>
      <c r="G2554">
        <v>50</v>
      </c>
      <c r="H2554">
        <v>400</v>
      </c>
    </row>
    <row r="2555" spans="3:3">
      <c r="C2555" t="s">
        <v>142</v>
      </c>
    </row>
    <row r="2556" spans="4:4">
      <c r="D2556" t="s">
        <v>17</v>
      </c>
    </row>
    <row r="2557" spans="5:5">
      <c r="E2557" t="s">
        <v>687</v>
      </c>
    </row>
    <row r="2558" spans="6:8">
      <c r="F2558">
        <v>7</v>
      </c>
      <c r="G2558">
        <v>150</v>
      </c>
      <c r="H2558">
        <v>1050</v>
      </c>
    </row>
    <row r="2559" spans="3:3">
      <c r="C2559" t="s">
        <v>469</v>
      </c>
    </row>
    <row r="2560" spans="4:4">
      <c r="D2560" t="s">
        <v>17</v>
      </c>
    </row>
    <row r="2561" spans="5:5">
      <c r="E2561" t="s">
        <v>466</v>
      </c>
    </row>
    <row r="2562" spans="6:8">
      <c r="F2562">
        <v>10</v>
      </c>
      <c r="G2562">
        <v>100</v>
      </c>
      <c r="H2562">
        <v>1000</v>
      </c>
    </row>
    <row r="2563" spans="3:3">
      <c r="C2563" t="s">
        <v>148</v>
      </c>
    </row>
    <row r="2564" spans="4:4">
      <c r="D2564" t="s">
        <v>17</v>
      </c>
    </row>
    <row r="2565" spans="5:5">
      <c r="E2565" t="s">
        <v>414</v>
      </c>
    </row>
    <row r="2566" spans="6:8">
      <c r="F2566">
        <v>0.11</v>
      </c>
      <c r="G2566">
        <v>30</v>
      </c>
      <c r="H2566">
        <v>3.3</v>
      </c>
    </row>
    <row r="2567" spans="3:3">
      <c r="C2567" t="s">
        <v>996</v>
      </c>
    </row>
    <row r="2568" spans="4:4">
      <c r="D2568" t="s">
        <v>17</v>
      </c>
    </row>
    <row r="2569" spans="5:5">
      <c r="E2569" t="s">
        <v>879</v>
      </c>
    </row>
    <row r="2570" spans="6:8">
      <c r="F2570">
        <v>10</v>
      </c>
      <c r="G2570">
        <v>300</v>
      </c>
      <c r="H2570">
        <v>3000</v>
      </c>
    </row>
    <row r="2571" spans="1:1">
      <c r="A2571" t="s">
        <v>948</v>
      </c>
    </row>
    <row r="2572" spans="2:2">
      <c r="B2572" t="s">
        <v>22</v>
      </c>
    </row>
    <row r="2573" spans="3:3">
      <c r="C2573" t="s">
        <v>1103</v>
      </c>
    </row>
    <row r="2574" spans="4:4">
      <c r="D2574" t="s">
        <v>17</v>
      </c>
    </row>
    <row r="2575" spans="5:5">
      <c r="E2575" t="s">
        <v>937</v>
      </c>
    </row>
    <row r="2576" spans="6:8">
      <c r="F2576">
        <v>5</v>
      </c>
      <c r="G2576">
        <v>50</v>
      </c>
      <c r="H2576">
        <v>250</v>
      </c>
    </row>
    <row r="2577" spans="1:1">
      <c r="A2577" t="s">
        <v>1225</v>
      </c>
    </row>
    <row r="2578" spans="2:2">
      <c r="B2578" t="s">
        <v>22</v>
      </c>
    </row>
    <row r="2579" spans="3:3">
      <c r="C2579" t="s">
        <v>1083</v>
      </c>
    </row>
    <row r="2580" spans="4:4">
      <c r="D2580" t="s">
        <v>17</v>
      </c>
    </row>
    <row r="2581" spans="5:5">
      <c r="E2581" t="s">
        <v>720</v>
      </c>
    </row>
    <row r="2582" spans="6:8">
      <c r="F2582">
        <v>5</v>
      </c>
      <c r="G2582">
        <v>200</v>
      </c>
      <c r="H2582">
        <v>1000</v>
      </c>
    </row>
    <row r="2583" spans="1:1">
      <c r="A2583" t="s">
        <v>433</v>
      </c>
    </row>
    <row r="2584" spans="2:2">
      <c r="B2584" t="s">
        <v>22</v>
      </c>
    </row>
    <row r="2585" spans="3:3">
      <c r="C2585" t="s">
        <v>148</v>
      </c>
    </row>
    <row r="2586" spans="4:4">
      <c r="D2586" t="s">
        <v>17</v>
      </c>
    </row>
    <row r="2587" spans="5:5">
      <c r="E2587" t="s">
        <v>414</v>
      </c>
    </row>
    <row r="2588" spans="6:8">
      <c r="F2588">
        <v>0.11</v>
      </c>
      <c r="G2588">
        <v>500</v>
      </c>
      <c r="H2588">
        <v>55</v>
      </c>
    </row>
    <row r="2589" spans="1:1">
      <c r="A2589" t="s">
        <v>1226</v>
      </c>
    </row>
    <row r="2590" spans="2:2">
      <c r="B2590" t="s">
        <v>22</v>
      </c>
    </row>
    <row r="2591" spans="3:3">
      <c r="C2591" t="s">
        <v>994</v>
      </c>
    </row>
    <row r="2592" spans="4:4">
      <c r="D2592" t="s">
        <v>47</v>
      </c>
    </row>
    <row r="2593" spans="5:5">
      <c r="E2593" t="s">
        <v>964</v>
      </c>
    </row>
    <row r="2594" spans="6:8">
      <c r="F2594">
        <v>0.11</v>
      </c>
      <c r="G2594">
        <v>10000</v>
      </c>
      <c r="H2594">
        <v>1100</v>
      </c>
    </row>
    <row r="2595" spans="1:1">
      <c r="A2595" t="s">
        <v>1227</v>
      </c>
    </row>
    <row r="2596" spans="2:2">
      <c r="B2596" t="s">
        <v>22</v>
      </c>
    </row>
    <row r="2597" spans="3:3">
      <c r="C2597" t="s">
        <v>994</v>
      </c>
    </row>
    <row r="2598" spans="4:4">
      <c r="D2598" t="s">
        <v>47</v>
      </c>
    </row>
    <row r="2599" spans="5:5">
      <c r="E2599" t="s">
        <v>964</v>
      </c>
    </row>
    <row r="2600" spans="6:8">
      <c r="F2600">
        <v>0.11</v>
      </c>
      <c r="G2600">
        <v>10000</v>
      </c>
      <c r="H2600">
        <v>1100</v>
      </c>
    </row>
    <row r="2601" spans="1:1">
      <c r="A2601" t="s">
        <v>1228</v>
      </c>
    </row>
    <row r="2602" spans="2:2">
      <c r="B2602" t="s">
        <v>22</v>
      </c>
    </row>
    <row r="2603" spans="3:3">
      <c r="C2603" t="s">
        <v>994</v>
      </c>
    </row>
    <row r="2604" spans="4:4">
      <c r="D2604" t="s">
        <v>47</v>
      </c>
    </row>
    <row r="2605" spans="5:5">
      <c r="E2605" t="s">
        <v>964</v>
      </c>
    </row>
    <row r="2606" spans="6:8">
      <c r="F2606">
        <v>0.11</v>
      </c>
      <c r="G2606">
        <v>10000</v>
      </c>
      <c r="H2606">
        <v>1100</v>
      </c>
    </row>
    <row r="2607" spans="1:1">
      <c r="A2607" t="s">
        <v>900</v>
      </c>
    </row>
    <row r="2608" spans="2:2">
      <c r="B2608" t="s">
        <v>22</v>
      </c>
    </row>
    <row r="2609" spans="3:3">
      <c r="C2609" t="s">
        <v>881</v>
      </c>
    </row>
    <row r="2610" spans="4:4">
      <c r="D2610" t="s">
        <v>47</v>
      </c>
    </row>
    <row r="2611" spans="5:5">
      <c r="E2611" t="s">
        <v>879</v>
      </c>
    </row>
    <row r="2612" spans="6:8">
      <c r="F2612">
        <v>0.38</v>
      </c>
      <c r="G2612">
        <v>10000</v>
      </c>
      <c r="H2612">
        <v>3800</v>
      </c>
    </row>
    <row r="2613" spans="1:1">
      <c r="A2613" t="s">
        <v>889</v>
      </c>
    </row>
    <row r="2614" spans="2:2">
      <c r="B2614" t="s">
        <v>22</v>
      </c>
    </row>
    <row r="2615" spans="3:3">
      <c r="C2615" t="s">
        <v>881</v>
      </c>
    </row>
    <row r="2616" spans="4:4">
      <c r="D2616" t="s">
        <v>47</v>
      </c>
    </row>
    <row r="2617" spans="5:5">
      <c r="E2617" t="s">
        <v>879</v>
      </c>
    </row>
    <row r="2618" spans="6:8">
      <c r="F2618">
        <v>0.38</v>
      </c>
      <c r="G2618">
        <v>12000</v>
      </c>
      <c r="H2618">
        <v>4560</v>
      </c>
    </row>
    <row r="2619" spans="1:1">
      <c r="A2619" t="s">
        <v>899</v>
      </c>
    </row>
    <row r="2620" spans="2:2">
      <c r="B2620" t="s">
        <v>22</v>
      </c>
    </row>
    <row r="2621" spans="3:3">
      <c r="C2621" t="s">
        <v>881</v>
      </c>
    </row>
    <row r="2622" spans="4:4">
      <c r="D2622" t="s">
        <v>47</v>
      </c>
    </row>
    <row r="2623" spans="5:5">
      <c r="E2623" t="s">
        <v>879</v>
      </c>
    </row>
    <row r="2624" spans="6:8">
      <c r="F2624">
        <v>0.38</v>
      </c>
      <c r="G2624">
        <v>10000</v>
      </c>
      <c r="H2624">
        <v>3800</v>
      </c>
    </row>
    <row r="2625" spans="1:1">
      <c r="A2625" t="s">
        <v>947</v>
      </c>
    </row>
    <row r="2626" spans="2:2">
      <c r="B2626" t="s">
        <v>22</v>
      </c>
    </row>
    <row r="2627" spans="3:3">
      <c r="C2627" t="s">
        <v>1103</v>
      </c>
    </row>
    <row r="2628" spans="4:4">
      <c r="D2628" t="s">
        <v>17</v>
      </c>
    </row>
    <row r="2629" spans="5:5">
      <c r="E2629" t="s">
        <v>937</v>
      </c>
    </row>
    <row r="2630" spans="6:8">
      <c r="F2630">
        <v>5</v>
      </c>
      <c r="G2630">
        <v>50</v>
      </c>
      <c r="H2630">
        <v>250</v>
      </c>
    </row>
    <row r="2631" spans="1:1">
      <c r="A2631" t="s">
        <v>1229</v>
      </c>
    </row>
    <row r="2632" spans="2:2">
      <c r="B2632" t="s">
        <v>22</v>
      </c>
    </row>
    <row r="2633" spans="3:3">
      <c r="C2633" t="s">
        <v>762</v>
      </c>
    </row>
    <row r="2634" spans="4:4">
      <c r="D2634" t="s">
        <v>17</v>
      </c>
    </row>
    <row r="2635" spans="5:5">
      <c r="E2635" t="s">
        <v>745</v>
      </c>
    </row>
    <row r="2636" spans="6:8">
      <c r="F2636">
        <v>10</v>
      </c>
      <c r="G2636">
        <v>150</v>
      </c>
      <c r="H2636">
        <v>1500</v>
      </c>
    </row>
    <row r="2637" spans="1:1">
      <c r="A2637" t="s">
        <v>427</v>
      </c>
    </row>
    <row r="2638" spans="2:2">
      <c r="B2638" t="s">
        <v>22</v>
      </c>
    </row>
    <row r="2639" spans="3:3">
      <c r="C2639" t="s">
        <v>863</v>
      </c>
    </row>
    <row r="2640" spans="4:4">
      <c r="D2640" t="s">
        <v>17</v>
      </c>
    </row>
    <row r="2641" spans="5:5">
      <c r="E2641" t="s">
        <v>840</v>
      </c>
    </row>
    <row r="2642" spans="6:8">
      <c r="F2642">
        <v>10</v>
      </c>
      <c r="G2642">
        <v>100</v>
      </c>
      <c r="H2642">
        <v>1000</v>
      </c>
    </row>
    <row r="2643" spans="3:3">
      <c r="C2643" t="s">
        <v>469</v>
      </c>
    </row>
    <row r="2644" spans="4:4">
      <c r="D2644" t="s">
        <v>17</v>
      </c>
    </row>
    <row r="2645" spans="5:5">
      <c r="E2645" t="s">
        <v>466</v>
      </c>
    </row>
    <row r="2646" spans="6:8">
      <c r="F2646">
        <v>10</v>
      </c>
      <c r="G2646">
        <v>100</v>
      </c>
      <c r="H2646">
        <v>1000</v>
      </c>
    </row>
    <row r="2647" spans="3:3">
      <c r="C2647" t="s">
        <v>600</v>
      </c>
    </row>
    <row r="2648" spans="4:4">
      <c r="D2648" t="s">
        <v>47</v>
      </c>
    </row>
    <row r="2649" spans="5:5">
      <c r="E2649" t="s">
        <v>967</v>
      </c>
    </row>
    <row r="2650" spans="6:8">
      <c r="F2650">
        <v>0.175</v>
      </c>
      <c r="G2650">
        <v>2000</v>
      </c>
      <c r="H2650">
        <v>350</v>
      </c>
    </row>
    <row r="2651" spans="3:3">
      <c r="C2651" t="s">
        <v>1148</v>
      </c>
    </row>
    <row r="2652" spans="4:4">
      <c r="D2652" t="s">
        <v>47</v>
      </c>
    </row>
    <row r="2653" spans="5:5">
      <c r="E2653" t="s">
        <v>964</v>
      </c>
    </row>
    <row r="2654" spans="6:8">
      <c r="F2654">
        <v>0.15</v>
      </c>
      <c r="G2654">
        <v>10000</v>
      </c>
      <c r="H2654">
        <v>1500</v>
      </c>
    </row>
    <row r="2655" spans="3:3">
      <c r="C2655" t="s">
        <v>148</v>
      </c>
    </row>
    <row r="2656" spans="4:4">
      <c r="D2656" t="s">
        <v>17</v>
      </c>
    </row>
    <row r="2657" spans="5:5">
      <c r="E2657" t="s">
        <v>414</v>
      </c>
    </row>
    <row r="2658" spans="6:8">
      <c r="F2658">
        <v>0.15</v>
      </c>
      <c r="G2658">
        <v>400</v>
      </c>
      <c r="H2658">
        <v>60</v>
      </c>
    </row>
    <row r="2659" spans="3:3">
      <c r="C2659" t="s">
        <v>996</v>
      </c>
    </row>
    <row r="2660" spans="4:4">
      <c r="D2660" t="s">
        <v>17</v>
      </c>
    </row>
    <row r="2661" spans="5:5">
      <c r="E2661" t="s">
        <v>879</v>
      </c>
    </row>
    <row r="2662" spans="6:8">
      <c r="F2662">
        <v>10</v>
      </c>
      <c r="G2662">
        <v>300</v>
      </c>
      <c r="H2662">
        <v>3000</v>
      </c>
    </row>
    <row r="2663" spans="1:1">
      <c r="A2663" t="s">
        <v>1230</v>
      </c>
    </row>
    <row r="2664" spans="2:2">
      <c r="B2664" t="s">
        <v>22</v>
      </c>
    </row>
    <row r="2665" spans="3:3">
      <c r="C2665" t="s">
        <v>134</v>
      </c>
    </row>
    <row r="2666" spans="4:4">
      <c r="D2666" t="s">
        <v>47</v>
      </c>
    </row>
    <row r="2667" spans="5:5">
      <c r="E2667" t="s">
        <v>636</v>
      </c>
    </row>
    <row r="2668" spans="6:8">
      <c r="F2668">
        <v>0.3</v>
      </c>
      <c r="G2668">
        <v>12000</v>
      </c>
      <c r="H2668">
        <v>3600</v>
      </c>
    </row>
    <row r="2669" spans="1:1">
      <c r="A2669" t="s">
        <v>1231</v>
      </c>
    </row>
    <row r="2670" spans="2:2">
      <c r="B2670" t="s">
        <v>22</v>
      </c>
    </row>
    <row r="2671" spans="3:3">
      <c r="C2671" t="s">
        <v>381</v>
      </c>
    </row>
    <row r="2672" spans="4:4">
      <c r="D2672" t="s">
        <v>47</v>
      </c>
    </row>
    <row r="2673" spans="5:5">
      <c r="E2673" t="s">
        <v>368</v>
      </c>
    </row>
    <row r="2674" spans="6:8">
      <c r="F2674">
        <v>1.8</v>
      </c>
      <c r="G2674">
        <v>5000</v>
      </c>
      <c r="H2674">
        <v>9000</v>
      </c>
    </row>
    <row r="2675" spans="1:1">
      <c r="A2675" t="s">
        <v>604</v>
      </c>
    </row>
    <row r="2676" spans="2:2">
      <c r="B2676" t="s">
        <v>22</v>
      </c>
    </row>
    <row r="2677" spans="3:3">
      <c r="C2677" t="s">
        <v>603</v>
      </c>
    </row>
    <row r="2678" spans="4:4">
      <c r="D2678" t="s">
        <v>17</v>
      </c>
    </row>
    <row r="2679" spans="5:5">
      <c r="E2679" t="s">
        <v>594</v>
      </c>
    </row>
    <row r="2680" spans="6:8">
      <c r="F2680">
        <v>12</v>
      </c>
      <c r="G2680">
        <v>10</v>
      </c>
      <c r="H2680">
        <v>120</v>
      </c>
    </row>
    <row r="2681" spans="1:1">
      <c r="A2681" t="s">
        <v>709</v>
      </c>
    </row>
    <row r="2682" spans="2:2">
      <c r="B2682" t="s">
        <v>15</v>
      </c>
    </row>
    <row r="2683" spans="3:3">
      <c r="C2683" t="s">
        <v>701</v>
      </c>
    </row>
    <row r="2684" spans="4:4">
      <c r="D2684" t="s">
        <v>17</v>
      </c>
    </row>
    <row r="2685" spans="5:5">
      <c r="E2685" t="s">
        <v>687</v>
      </c>
    </row>
    <row r="2686" spans="6:8">
      <c r="F2686">
        <v>14</v>
      </c>
      <c r="G2686">
        <v>600</v>
      </c>
      <c r="H2686">
        <v>8400</v>
      </c>
    </row>
    <row r="2687" spans="1:1">
      <c r="A2687" t="s">
        <v>1232</v>
      </c>
    </row>
    <row r="2688" spans="2:2">
      <c r="B2688" t="s">
        <v>959</v>
      </c>
    </row>
    <row r="2689" spans="3:3">
      <c r="C2689" t="s">
        <v>1125</v>
      </c>
    </row>
    <row r="2690" spans="4:4">
      <c r="D2690" t="s">
        <v>47</v>
      </c>
    </row>
    <row r="2691" spans="5:5">
      <c r="E2691" t="s">
        <v>783</v>
      </c>
    </row>
    <row r="2692" spans="6:8">
      <c r="F2692">
        <v>0.2</v>
      </c>
      <c r="G2692">
        <v>10000</v>
      </c>
      <c r="H2692">
        <v>2000</v>
      </c>
    </row>
    <row r="2693" spans="1:1">
      <c r="A2693" t="s">
        <v>503</v>
      </c>
    </row>
    <row r="2694" spans="2:2">
      <c r="B2694" t="s">
        <v>22</v>
      </c>
    </row>
    <row r="2695" spans="3:3">
      <c r="C2695" t="s">
        <v>473</v>
      </c>
    </row>
    <row r="2696" spans="4:4">
      <c r="D2696" t="s">
        <v>17</v>
      </c>
    </row>
    <row r="2697" spans="5:5">
      <c r="E2697" t="s">
        <v>466</v>
      </c>
    </row>
    <row r="2698" spans="6:8">
      <c r="F2698">
        <v>9</v>
      </c>
      <c r="G2698">
        <v>5</v>
      </c>
      <c r="H2698">
        <v>45</v>
      </c>
    </row>
    <row r="2699" spans="1:1">
      <c r="A2699" t="s">
        <v>400</v>
      </c>
    </row>
    <row r="2700" spans="2:2">
      <c r="B2700" t="s">
        <v>1133</v>
      </c>
    </row>
    <row r="2701" spans="3:3">
      <c r="C2701" t="s">
        <v>134</v>
      </c>
    </row>
    <row r="2702" spans="4:4">
      <c r="D2702" t="s">
        <v>17</v>
      </c>
    </row>
    <row r="2703" spans="5:5">
      <c r="E2703" t="s">
        <v>368</v>
      </c>
    </row>
    <row r="2704" spans="6:8">
      <c r="F2704">
        <v>15</v>
      </c>
      <c r="G2704">
        <v>90</v>
      </c>
      <c r="H2704">
        <v>1350</v>
      </c>
    </row>
    <row r="2705" spans="1:1">
      <c r="A2705" t="s">
        <v>1233</v>
      </c>
    </row>
    <row r="2706" spans="2:2">
      <c r="B2706" t="s">
        <v>22</v>
      </c>
    </row>
    <row r="2707" spans="3:3">
      <c r="C2707" t="s">
        <v>1071</v>
      </c>
    </row>
    <row r="2708" spans="4:4">
      <c r="D2708" t="s">
        <v>17</v>
      </c>
    </row>
    <row r="2709" spans="5:5">
      <c r="E2709" t="s">
        <v>128</v>
      </c>
    </row>
    <row r="2710" spans="6:8">
      <c r="F2710">
        <v>15</v>
      </c>
      <c r="G2710">
        <v>40</v>
      </c>
      <c r="H2710">
        <v>600</v>
      </c>
    </row>
    <row r="2711" spans="1:1">
      <c r="A2711" t="s">
        <v>1234</v>
      </c>
    </row>
    <row r="2712" spans="2:2">
      <c r="B2712" t="s">
        <v>22</v>
      </c>
    </row>
    <row r="2713" spans="3:3">
      <c r="C2713" t="s">
        <v>139</v>
      </c>
    </row>
    <row r="2714" spans="4:4">
      <c r="D2714" t="s">
        <v>17</v>
      </c>
    </row>
    <row r="2715" spans="5:5">
      <c r="E2715" t="s">
        <v>128</v>
      </c>
    </row>
    <row r="2716" spans="6:8">
      <c r="F2716">
        <v>20</v>
      </c>
      <c r="G2716">
        <v>10</v>
      </c>
      <c r="H2716">
        <v>200</v>
      </c>
    </row>
    <row r="2717" spans="1:1">
      <c r="A2717" t="s">
        <v>1235</v>
      </c>
    </row>
    <row r="2718" spans="2:2">
      <c r="B2718" t="s">
        <v>22</v>
      </c>
    </row>
    <row r="2719" spans="3:3">
      <c r="C2719" t="s">
        <v>142</v>
      </c>
    </row>
    <row r="2720" spans="4:4">
      <c r="D2720" t="s">
        <v>17</v>
      </c>
    </row>
    <row r="2721" spans="5:5">
      <c r="E2721" t="s">
        <v>687</v>
      </c>
    </row>
    <row r="2722" spans="6:8">
      <c r="F2722">
        <v>7</v>
      </c>
      <c r="G2722">
        <v>150</v>
      </c>
      <c r="H2722">
        <v>1050</v>
      </c>
    </row>
    <row r="2723" spans="3:3">
      <c r="C2723" t="s">
        <v>621</v>
      </c>
    </row>
    <row r="2724" spans="4:4">
      <c r="D2724" t="s">
        <v>17</v>
      </c>
    </row>
    <row r="2725" spans="5:5">
      <c r="E2725" t="s">
        <v>594</v>
      </c>
    </row>
    <row r="2726" spans="6:8">
      <c r="F2726">
        <v>10</v>
      </c>
      <c r="G2726">
        <v>100</v>
      </c>
      <c r="H2726">
        <v>1000</v>
      </c>
    </row>
    <row r="2727" spans="1:1">
      <c r="A2727" t="s">
        <v>147</v>
      </c>
    </row>
    <row r="2728" spans="2:2">
      <c r="B2728" t="s">
        <v>22</v>
      </c>
    </row>
    <row r="2729" spans="3:3">
      <c r="C2729" t="s">
        <v>139</v>
      </c>
    </row>
    <row r="2730" spans="4:4">
      <c r="D2730" t="s">
        <v>17</v>
      </c>
    </row>
    <row r="2731" spans="5:5">
      <c r="E2731" t="s">
        <v>128</v>
      </c>
    </row>
    <row r="2732" spans="6:8">
      <c r="F2732">
        <v>20</v>
      </c>
      <c r="G2732">
        <v>10</v>
      </c>
      <c r="H2732">
        <v>200</v>
      </c>
    </row>
    <row r="2733" spans="1:1">
      <c r="A2733" t="s">
        <v>546</v>
      </c>
    </row>
    <row r="2734" spans="2:2">
      <c r="B2734" t="s">
        <v>547</v>
      </c>
    </row>
    <row r="2735" spans="3:3">
      <c r="C2735" t="s">
        <v>473</v>
      </c>
    </row>
    <row r="2736" spans="4:4">
      <c r="D2736" t="s">
        <v>17</v>
      </c>
    </row>
    <row r="2737" spans="5:5">
      <c r="E2737" t="s">
        <v>466</v>
      </c>
    </row>
    <row r="2738" spans="6:8">
      <c r="F2738">
        <v>1.6</v>
      </c>
      <c r="G2738">
        <v>20</v>
      </c>
      <c r="H2738">
        <v>32</v>
      </c>
    </row>
    <row r="2739" spans="1:1">
      <c r="A2739" t="s">
        <v>245</v>
      </c>
    </row>
    <row r="2740" spans="2:2">
      <c r="B2740" t="s">
        <v>22</v>
      </c>
    </row>
    <row r="2741" spans="3:3">
      <c r="C2741" t="s">
        <v>1071</v>
      </c>
    </row>
    <row r="2742" spans="4:4">
      <c r="D2742" t="s">
        <v>17</v>
      </c>
    </row>
    <row r="2743" spans="5:5">
      <c r="E2743" t="s">
        <v>128</v>
      </c>
    </row>
    <row r="2744" spans="6:8">
      <c r="F2744">
        <v>15</v>
      </c>
      <c r="G2744">
        <v>60</v>
      </c>
      <c r="H2744">
        <v>900</v>
      </c>
    </row>
    <row r="2745" spans="1:1">
      <c r="A2745" t="s">
        <v>85</v>
      </c>
    </row>
    <row r="2746" spans="2:2">
      <c r="B2746" t="s">
        <v>15</v>
      </c>
    </row>
    <row r="2747" spans="3:3">
      <c r="C2747" t="s">
        <v>984</v>
      </c>
    </row>
    <row r="2748" spans="4:4">
      <c r="D2748" t="s">
        <v>199</v>
      </c>
    </row>
    <row r="2749" spans="5:5">
      <c r="E2749" t="s">
        <v>128</v>
      </c>
    </row>
    <row r="2750" spans="6:8">
      <c r="F2750">
        <v>5</v>
      </c>
      <c r="G2750">
        <v>40</v>
      </c>
      <c r="H2750">
        <v>200</v>
      </c>
    </row>
    <row r="2751" spans="1:1">
      <c r="A2751" t="s">
        <v>1236</v>
      </c>
    </row>
    <row r="2752" spans="2:2">
      <c r="B2752" t="s">
        <v>22</v>
      </c>
    </row>
    <row r="2753" spans="3:3">
      <c r="C2753" t="s">
        <v>381</v>
      </c>
    </row>
    <row r="2754" spans="4:4">
      <c r="D2754" t="s">
        <v>47</v>
      </c>
    </row>
    <row r="2755" spans="5:5">
      <c r="E2755" t="s">
        <v>368</v>
      </c>
    </row>
    <row r="2756" spans="6:8">
      <c r="F2756">
        <v>1.8</v>
      </c>
      <c r="G2756">
        <v>5000</v>
      </c>
      <c r="H2756">
        <v>9000</v>
      </c>
    </row>
    <row r="2757" spans="1:1">
      <c r="A2757" t="s">
        <v>1237</v>
      </c>
    </row>
    <row r="2758" spans="2:2">
      <c r="B2758" t="s">
        <v>22</v>
      </c>
    </row>
    <row r="2759" spans="3:3">
      <c r="C2759" t="s">
        <v>381</v>
      </c>
    </row>
    <row r="2760" spans="4:4">
      <c r="D2760" t="s">
        <v>47</v>
      </c>
    </row>
    <row r="2761" spans="5:5">
      <c r="E2761" t="s">
        <v>368</v>
      </c>
    </row>
    <row r="2762" spans="6:8">
      <c r="F2762">
        <v>1.8</v>
      </c>
      <c r="G2762">
        <v>5000</v>
      </c>
      <c r="H2762">
        <v>9000</v>
      </c>
    </row>
    <row r="2763" spans="1:1">
      <c r="A2763" t="s">
        <v>1238</v>
      </c>
    </row>
    <row r="2764" spans="2:2">
      <c r="B2764" t="s">
        <v>178</v>
      </c>
    </row>
    <row r="2765" spans="3:3">
      <c r="C2765" t="s">
        <v>329</v>
      </c>
    </row>
    <row r="2766" spans="4:4">
      <c r="D2766" t="s">
        <v>17</v>
      </c>
    </row>
    <row r="2767" spans="5:5">
      <c r="E2767" t="s">
        <v>327</v>
      </c>
    </row>
    <row r="2768" spans="6:8">
      <c r="F2768">
        <v>3.5</v>
      </c>
      <c r="G2768">
        <v>80</v>
      </c>
      <c r="H2768">
        <v>280</v>
      </c>
    </row>
    <row r="2769" spans="1:1">
      <c r="A2769" t="s">
        <v>576</v>
      </c>
    </row>
    <row r="2770" spans="2:2">
      <c r="B2770" t="s">
        <v>22</v>
      </c>
    </row>
    <row r="2771" spans="3:3">
      <c r="C2771" t="s">
        <v>473</v>
      </c>
    </row>
    <row r="2772" spans="4:4">
      <c r="D2772" t="s">
        <v>17</v>
      </c>
    </row>
    <row r="2773" spans="5:5">
      <c r="E2773" t="s">
        <v>466</v>
      </c>
    </row>
    <row r="2774" spans="6:8">
      <c r="F2774">
        <v>10</v>
      </c>
      <c r="G2774">
        <v>5</v>
      </c>
      <c r="H2774">
        <v>50</v>
      </c>
    </row>
    <row r="2775" spans="1:1">
      <c r="A2775" t="s">
        <v>578</v>
      </c>
    </row>
    <row r="2776" spans="2:2">
      <c r="B2776" t="s">
        <v>22</v>
      </c>
    </row>
    <row r="2777" spans="3:3">
      <c r="C2777" t="s">
        <v>473</v>
      </c>
    </row>
    <row r="2778" spans="4:4">
      <c r="D2778" t="s">
        <v>17</v>
      </c>
    </row>
    <row r="2779" spans="5:5">
      <c r="E2779" t="s">
        <v>466</v>
      </c>
    </row>
    <row r="2780" spans="6:8">
      <c r="F2780">
        <v>10</v>
      </c>
      <c r="G2780">
        <v>5</v>
      </c>
      <c r="H2780">
        <v>50</v>
      </c>
    </row>
    <row r="2781" spans="1:1">
      <c r="A2781" t="s">
        <v>1239</v>
      </c>
    </row>
    <row r="2782" spans="2:2">
      <c r="B2782" t="s">
        <v>1206</v>
      </c>
    </row>
    <row r="2783" spans="3:3">
      <c r="C2783" t="s">
        <v>560</v>
      </c>
    </row>
    <row r="2784" spans="4:4">
      <c r="D2784" t="s">
        <v>17</v>
      </c>
    </row>
    <row r="2785" spans="5:5">
      <c r="E2785" t="s">
        <v>801</v>
      </c>
    </row>
    <row r="2786" spans="6:8">
      <c r="F2786">
        <v>4.5</v>
      </c>
      <c r="G2786">
        <v>10</v>
      </c>
      <c r="H2786">
        <v>45</v>
      </c>
    </row>
    <row r="2787" spans="1:1">
      <c r="A2787" t="s">
        <v>1240</v>
      </c>
    </row>
    <row r="2788" spans="2:2">
      <c r="B2788" t="s">
        <v>1241</v>
      </c>
    </row>
    <row r="2789" spans="3:3">
      <c r="C2789" t="s">
        <v>473</v>
      </c>
    </row>
    <row r="2790" spans="4:4">
      <c r="D2790" t="s">
        <v>17</v>
      </c>
    </row>
    <row r="2791" spans="5:5">
      <c r="E2791" t="s">
        <v>466</v>
      </c>
    </row>
    <row r="2792" spans="6:8">
      <c r="F2792">
        <v>3.3</v>
      </c>
      <c r="G2792">
        <v>10</v>
      </c>
      <c r="H2792">
        <v>33</v>
      </c>
    </row>
    <row r="2793" spans="1:1">
      <c r="A2793" t="s">
        <v>1242</v>
      </c>
    </row>
    <row r="2794" spans="2:2">
      <c r="B2794" t="s">
        <v>22</v>
      </c>
    </row>
    <row r="2795" spans="3:3">
      <c r="C2795" t="s">
        <v>596</v>
      </c>
    </row>
    <row r="2796" spans="4:4">
      <c r="D2796" t="s">
        <v>17</v>
      </c>
    </row>
    <row r="2797" spans="5:5">
      <c r="E2797" t="s">
        <v>594</v>
      </c>
    </row>
    <row r="2798" spans="6:8">
      <c r="F2798">
        <v>12</v>
      </c>
      <c r="G2798">
        <v>20</v>
      </c>
      <c r="H2798">
        <v>240</v>
      </c>
    </row>
    <row r="2799" spans="1:1">
      <c r="A2799" t="s">
        <v>337</v>
      </c>
    </row>
    <row r="2800" spans="2:2">
      <c r="B2800" t="s">
        <v>22</v>
      </c>
    </row>
    <row r="2801" spans="3:3">
      <c r="C2801" t="s">
        <v>329</v>
      </c>
    </row>
    <row r="2802" spans="4:4">
      <c r="D2802" t="s">
        <v>17</v>
      </c>
    </row>
    <row r="2803" spans="5:5">
      <c r="E2803" t="s">
        <v>327</v>
      </c>
    </row>
    <row r="2804" spans="6:8">
      <c r="F2804">
        <v>3.5</v>
      </c>
      <c r="G2804">
        <v>90</v>
      </c>
      <c r="H2804">
        <v>315</v>
      </c>
    </row>
    <row r="2805" spans="1:1">
      <c r="A2805" t="s">
        <v>579</v>
      </c>
    </row>
    <row r="2806" spans="2:2">
      <c r="B2806" t="s">
        <v>22</v>
      </c>
    </row>
    <row r="2807" spans="3:3">
      <c r="C2807" t="s">
        <v>473</v>
      </c>
    </row>
    <row r="2808" spans="4:4">
      <c r="D2808" t="s">
        <v>17</v>
      </c>
    </row>
    <row r="2809" spans="5:5">
      <c r="E2809" t="s">
        <v>466</v>
      </c>
    </row>
    <row r="2810" spans="6:8">
      <c r="F2810">
        <v>20</v>
      </c>
      <c r="G2810">
        <v>5</v>
      </c>
      <c r="H2810">
        <v>100</v>
      </c>
    </row>
    <row r="2811" spans="1:1">
      <c r="A2811" t="s">
        <v>1243</v>
      </c>
    </row>
    <row r="2812" spans="2:2">
      <c r="B2812" t="s">
        <v>22</v>
      </c>
    </row>
    <row r="2813" spans="3:3">
      <c r="C2813" t="s">
        <v>595</v>
      </c>
    </row>
    <row r="2814" spans="4:4">
      <c r="D2814" t="s">
        <v>17</v>
      </c>
    </row>
    <row r="2815" spans="5:5">
      <c r="E2815" t="s">
        <v>594</v>
      </c>
    </row>
    <row r="2816" spans="6:8">
      <c r="F2816">
        <v>10</v>
      </c>
      <c r="G2816">
        <v>20</v>
      </c>
      <c r="H2816">
        <v>200</v>
      </c>
    </row>
    <row r="2817" spans="1:1">
      <c r="A2817" t="s">
        <v>362</v>
      </c>
    </row>
    <row r="2818" spans="2:2">
      <c r="B2818" t="s">
        <v>22</v>
      </c>
    </row>
    <row r="2819" spans="3:3">
      <c r="C2819" t="s">
        <v>329</v>
      </c>
    </row>
    <row r="2820" spans="4:4">
      <c r="D2820" t="s">
        <v>17</v>
      </c>
    </row>
    <row r="2821" spans="5:5">
      <c r="E2821" t="s">
        <v>327</v>
      </c>
    </row>
    <row r="2822" spans="6:8">
      <c r="F2822">
        <v>3.5</v>
      </c>
      <c r="G2822">
        <v>40</v>
      </c>
      <c r="H2822">
        <v>140</v>
      </c>
    </row>
    <row r="2823" spans="1:1">
      <c r="A2823" t="s">
        <v>363</v>
      </c>
    </row>
    <row r="2824" spans="2:2">
      <c r="B2824" t="s">
        <v>22</v>
      </c>
    </row>
    <row r="2825" spans="3:3">
      <c r="C2825" t="s">
        <v>329</v>
      </c>
    </row>
    <row r="2826" spans="4:4">
      <c r="D2826" t="s">
        <v>17</v>
      </c>
    </row>
    <row r="2827" spans="5:5">
      <c r="E2827" t="s">
        <v>327</v>
      </c>
    </row>
    <row r="2828" spans="6:8">
      <c r="F2828">
        <v>3.5</v>
      </c>
      <c r="G2828">
        <v>40</v>
      </c>
      <c r="H2828">
        <v>140</v>
      </c>
    </row>
    <row r="2829" spans="1:1">
      <c r="A2829" t="s">
        <v>1244</v>
      </c>
    </row>
    <row r="2830" spans="2:2">
      <c r="B2830" t="s">
        <v>22</v>
      </c>
    </row>
    <row r="2831" spans="3:3">
      <c r="C2831" t="s">
        <v>596</v>
      </c>
    </row>
    <row r="2832" spans="4:4">
      <c r="D2832" t="s">
        <v>17</v>
      </c>
    </row>
    <row r="2833" spans="5:5">
      <c r="E2833" t="s">
        <v>594</v>
      </c>
    </row>
    <row r="2834" spans="6:8">
      <c r="F2834">
        <v>12</v>
      </c>
      <c r="G2834">
        <v>20</v>
      </c>
      <c r="H2834">
        <v>240</v>
      </c>
    </row>
    <row r="2835" spans="1:1">
      <c r="A2835" t="s">
        <v>338</v>
      </c>
    </row>
    <row r="2836" spans="2:2">
      <c r="B2836" t="s">
        <v>22</v>
      </c>
    </row>
    <row r="2837" spans="3:3">
      <c r="C2837" t="s">
        <v>329</v>
      </c>
    </row>
    <row r="2838" spans="4:4">
      <c r="D2838" t="s">
        <v>17</v>
      </c>
    </row>
    <row r="2839" spans="5:5">
      <c r="E2839" t="s">
        <v>327</v>
      </c>
    </row>
    <row r="2840" spans="6:8">
      <c r="F2840">
        <v>3.5</v>
      </c>
      <c r="G2840">
        <v>80</v>
      </c>
      <c r="H2840">
        <v>280</v>
      </c>
    </row>
    <row r="2841" spans="1:1">
      <c r="A2841" t="s">
        <v>589</v>
      </c>
    </row>
    <row r="2842" spans="2:2">
      <c r="B2842" t="s">
        <v>581</v>
      </c>
    </row>
    <row r="2843" spans="3:3">
      <c r="C2843" t="s">
        <v>473</v>
      </c>
    </row>
    <row r="2844" spans="4:4">
      <c r="D2844" t="s">
        <v>17</v>
      </c>
    </row>
    <row r="2845" spans="5:5">
      <c r="E2845" t="s">
        <v>466</v>
      </c>
    </row>
    <row r="2846" spans="6:8">
      <c r="F2846">
        <v>9</v>
      </c>
      <c r="G2846">
        <v>4</v>
      </c>
      <c r="H2846">
        <v>36</v>
      </c>
    </row>
    <row r="2847" spans="1:1">
      <c r="A2847" t="s">
        <v>1245</v>
      </c>
    </row>
    <row r="2848" spans="2:2">
      <c r="B2848" t="s">
        <v>22</v>
      </c>
    </row>
    <row r="2849" spans="3:3">
      <c r="C2849" t="s">
        <v>596</v>
      </c>
    </row>
    <row r="2850" spans="4:4">
      <c r="D2850" t="s">
        <v>17</v>
      </c>
    </row>
    <row r="2851" spans="5:5">
      <c r="E2851" t="s">
        <v>594</v>
      </c>
    </row>
    <row r="2852" spans="6:8">
      <c r="F2852">
        <v>12</v>
      </c>
      <c r="G2852">
        <v>20</v>
      </c>
      <c r="H2852">
        <v>240</v>
      </c>
    </row>
    <row r="2853" spans="1:1">
      <c r="A2853" t="s">
        <v>1246</v>
      </c>
    </row>
    <row r="2854" spans="2:2">
      <c r="B2854" t="s">
        <v>22</v>
      </c>
    </row>
    <row r="2855" spans="3:3">
      <c r="C2855" t="s">
        <v>1103</v>
      </c>
    </row>
    <row r="2856" spans="4:4">
      <c r="D2856" t="s">
        <v>17</v>
      </c>
    </row>
    <row r="2857" spans="5:5">
      <c r="E2857" t="s">
        <v>937</v>
      </c>
    </row>
    <row r="2858" spans="6:8">
      <c r="F2858">
        <v>5</v>
      </c>
      <c r="G2858">
        <v>10</v>
      </c>
      <c r="H2858">
        <v>50</v>
      </c>
    </row>
    <row r="2859" spans="1:1">
      <c r="A2859" t="s">
        <v>953</v>
      </c>
    </row>
    <row r="2860" spans="2:2">
      <c r="B2860" t="s">
        <v>22</v>
      </c>
    </row>
    <row r="2861" spans="3:3">
      <c r="C2861" t="s">
        <v>1103</v>
      </c>
    </row>
    <row r="2862" spans="4:4">
      <c r="D2862" t="s">
        <v>17</v>
      </c>
    </row>
    <row r="2863" spans="5:5">
      <c r="E2863" t="s">
        <v>937</v>
      </c>
    </row>
    <row r="2864" spans="6:8">
      <c r="F2864">
        <v>5</v>
      </c>
      <c r="G2864">
        <v>30</v>
      </c>
      <c r="H2864">
        <v>150</v>
      </c>
    </row>
    <row r="2865" spans="1:1">
      <c r="A2865" t="s">
        <v>492</v>
      </c>
    </row>
    <row r="2866" spans="2:2">
      <c r="B2866" t="s">
        <v>22</v>
      </c>
    </row>
    <row r="2867" spans="3:3">
      <c r="C2867" t="s">
        <v>481</v>
      </c>
    </row>
    <row r="2868" spans="4:4">
      <c r="D2868" t="s">
        <v>47</v>
      </c>
    </row>
    <row r="2869" spans="5:5">
      <c r="E2869" t="s">
        <v>466</v>
      </c>
    </row>
    <row r="2870" spans="6:8">
      <c r="F2870">
        <v>0.32</v>
      </c>
      <c r="G2870">
        <v>3000</v>
      </c>
      <c r="H2870">
        <v>960</v>
      </c>
    </row>
    <row r="2871" spans="1:1">
      <c r="A2871" t="s">
        <v>1247</v>
      </c>
    </row>
    <row r="2872" spans="2:2">
      <c r="B2872" t="s">
        <v>15</v>
      </c>
    </row>
    <row r="2873" spans="3:3">
      <c r="C2873" t="s">
        <v>975</v>
      </c>
    </row>
    <row r="2874" spans="4:4">
      <c r="D2874" t="s">
        <v>17</v>
      </c>
    </row>
    <row r="2875" spans="5:5">
      <c r="E2875" t="s">
        <v>728</v>
      </c>
    </row>
    <row r="2876" spans="6:8">
      <c r="F2876">
        <v>7</v>
      </c>
      <c r="G2876">
        <v>200</v>
      </c>
      <c r="H2876">
        <v>1400</v>
      </c>
    </row>
    <row r="2877" spans="1:1">
      <c r="A2877" t="s">
        <v>759</v>
      </c>
    </row>
    <row r="2878" spans="2:2">
      <c r="B2878" t="s">
        <v>681</v>
      </c>
    </row>
    <row r="2879" spans="3:3">
      <c r="C2879" t="s">
        <v>682</v>
      </c>
    </row>
    <row r="2880" spans="4:4">
      <c r="D2880" t="s">
        <v>17</v>
      </c>
    </row>
    <row r="2881" spans="5:5">
      <c r="E2881" t="s">
        <v>745</v>
      </c>
    </row>
    <row r="2882" spans="6:8">
      <c r="F2882">
        <v>1.7</v>
      </c>
      <c r="G2882">
        <v>4500</v>
      </c>
      <c r="H2882">
        <v>7650</v>
      </c>
    </row>
    <row r="2883" spans="1:1">
      <c r="A2883" t="s">
        <v>760</v>
      </c>
    </row>
    <row r="2884" spans="2:2">
      <c r="B2884" t="s">
        <v>751</v>
      </c>
    </row>
    <row r="2885" spans="3:3">
      <c r="C2885" t="s">
        <v>752</v>
      </c>
    </row>
    <row r="2886" spans="4:4">
      <c r="D2886" t="s">
        <v>47</v>
      </c>
    </row>
    <row r="2887" spans="5:5">
      <c r="E2887" t="s">
        <v>745</v>
      </c>
    </row>
    <row r="2888" spans="6:8">
      <c r="F2888">
        <v>0.7</v>
      </c>
      <c r="G2888">
        <v>750</v>
      </c>
      <c r="H2888">
        <v>525</v>
      </c>
    </row>
    <row r="2889" spans="1:1">
      <c r="A2889" t="s">
        <v>708</v>
      </c>
    </row>
    <row r="2890" spans="2:2">
      <c r="B2890" t="s">
        <v>22</v>
      </c>
    </row>
    <row r="2891" spans="3:3">
      <c r="C2891" t="s">
        <v>148</v>
      </c>
    </row>
    <row r="2892" spans="4:4">
      <c r="D2892" t="s">
        <v>17</v>
      </c>
    </row>
    <row r="2893" spans="5:5">
      <c r="E2893" t="s">
        <v>687</v>
      </c>
    </row>
    <row r="2894" spans="6:8">
      <c r="F2894">
        <v>5</v>
      </c>
      <c r="G2894">
        <v>30</v>
      </c>
      <c r="H2894">
        <v>150</v>
      </c>
    </row>
    <row r="2895" spans="1:1">
      <c r="A2895" t="s">
        <v>761</v>
      </c>
    </row>
    <row r="2896" spans="2:2">
      <c r="B2896" t="s">
        <v>22</v>
      </c>
    </row>
    <row r="2897" spans="3:3">
      <c r="C2897" t="s">
        <v>762</v>
      </c>
    </row>
    <row r="2898" spans="4:4">
      <c r="D2898" t="s">
        <v>17</v>
      </c>
    </row>
    <row r="2899" spans="5:5">
      <c r="E2899" t="s">
        <v>745</v>
      </c>
    </row>
    <row r="2900" spans="6:8">
      <c r="F2900">
        <v>8</v>
      </c>
      <c r="G2900">
        <v>6</v>
      </c>
      <c r="H2900">
        <v>48</v>
      </c>
    </row>
    <row r="2901" spans="1:1">
      <c r="A2901" t="s">
        <v>488</v>
      </c>
    </row>
    <row r="2902" spans="2:2">
      <c r="B2902" t="s">
        <v>22</v>
      </c>
    </row>
    <row r="2903" spans="3:3">
      <c r="C2903" t="s">
        <v>481</v>
      </c>
    </row>
    <row r="2904" spans="4:4">
      <c r="D2904" t="s">
        <v>47</v>
      </c>
    </row>
    <row r="2905" spans="5:5">
      <c r="E2905" t="s">
        <v>466</v>
      </c>
    </row>
    <row r="2906" spans="6:8">
      <c r="F2906">
        <v>0.32</v>
      </c>
      <c r="G2906">
        <v>3000</v>
      </c>
      <c r="H2906">
        <v>960</v>
      </c>
    </row>
    <row r="2907" spans="1:1">
      <c r="A2907" t="s">
        <v>602</v>
      </c>
    </row>
    <row r="2908" spans="2:2">
      <c r="B2908" t="s">
        <v>22</v>
      </c>
    </row>
    <row r="2909" spans="3:3">
      <c r="C2909" t="s">
        <v>603</v>
      </c>
    </row>
    <row r="2910" spans="4:4">
      <c r="D2910" t="s">
        <v>17</v>
      </c>
    </row>
    <row r="2911" spans="5:5">
      <c r="E2911" t="s">
        <v>594</v>
      </c>
    </row>
    <row r="2912" spans="6:8">
      <c r="F2912">
        <v>12</v>
      </c>
      <c r="G2912">
        <v>10</v>
      </c>
      <c r="H2912">
        <v>120</v>
      </c>
    </row>
    <row r="2913" spans="1:1">
      <c r="A2913" t="s">
        <v>763</v>
      </c>
    </row>
    <row r="2914" spans="2:2">
      <c r="B2914" t="s">
        <v>22</v>
      </c>
    </row>
    <row r="2915" spans="3:3">
      <c r="C2915" t="s">
        <v>764</v>
      </c>
    </row>
    <row r="2916" spans="4:4">
      <c r="D2916" t="s">
        <v>17</v>
      </c>
    </row>
    <row r="2917" spans="5:5">
      <c r="E2917" t="s">
        <v>745</v>
      </c>
    </row>
    <row r="2918" spans="6:8">
      <c r="F2918">
        <v>8</v>
      </c>
      <c r="G2918">
        <v>6</v>
      </c>
      <c r="H2918">
        <v>48</v>
      </c>
    </row>
    <row r="2919" spans="1:1">
      <c r="A2919" t="s">
        <v>882</v>
      </c>
    </row>
    <row r="2920" spans="2:2">
      <c r="B2920" t="s">
        <v>22</v>
      </c>
    </row>
    <row r="2921" spans="3:3">
      <c r="C2921" t="s">
        <v>881</v>
      </c>
    </row>
    <row r="2922" spans="4:4">
      <c r="D2922" t="s">
        <v>47</v>
      </c>
    </row>
    <row r="2923" spans="5:5">
      <c r="E2923" t="s">
        <v>879</v>
      </c>
    </row>
    <row r="2924" spans="6:8">
      <c r="F2924">
        <v>0.38</v>
      </c>
      <c r="G2924">
        <v>2000</v>
      </c>
      <c r="H2924">
        <v>760</v>
      </c>
    </row>
    <row r="2925" spans="1:1">
      <c r="A2925" t="s">
        <v>1248</v>
      </c>
    </row>
    <row r="2926" spans="2:2">
      <c r="B2926" t="s">
        <v>22</v>
      </c>
    </row>
    <row r="2927" spans="3:3">
      <c r="C2927" t="s">
        <v>1249</v>
      </c>
    </row>
    <row r="2928" spans="4:4">
      <c r="D2928" t="s">
        <v>17</v>
      </c>
    </row>
    <row r="2929" spans="5:5">
      <c r="E2929" t="s">
        <v>801</v>
      </c>
    </row>
    <row r="2930" spans="6:8">
      <c r="F2930">
        <v>0.5</v>
      </c>
      <c r="G2930">
        <v>2332</v>
      </c>
      <c r="H2930">
        <v>1166</v>
      </c>
    </row>
    <row r="2931" spans="1:1">
      <c r="A2931" t="s">
        <v>705</v>
      </c>
    </row>
    <row r="2932" spans="2:2">
      <c r="B2932" t="s">
        <v>1250</v>
      </c>
    </row>
    <row r="2933" spans="3:3">
      <c r="C2933" t="s">
        <v>1251</v>
      </c>
    </row>
    <row r="2934" spans="4:4">
      <c r="D2934" t="s">
        <v>17</v>
      </c>
    </row>
    <row r="2935" spans="5:5">
      <c r="E2935" t="s">
        <v>879</v>
      </c>
    </row>
    <row r="2936" spans="6:8">
      <c r="F2936">
        <v>1.4</v>
      </c>
      <c r="G2936">
        <v>50000</v>
      </c>
      <c r="H2936">
        <v>70000</v>
      </c>
    </row>
    <row r="2937" spans="2:2">
      <c r="B2937" t="s">
        <v>849</v>
      </c>
    </row>
    <row r="2938" spans="3:3">
      <c r="C2938" t="s">
        <v>1252</v>
      </c>
    </row>
    <row r="2939" spans="4:4">
      <c r="D2939" t="s">
        <v>17</v>
      </c>
    </row>
    <row r="2940" spans="5:5">
      <c r="E2940" t="s">
        <v>937</v>
      </c>
    </row>
    <row r="2941" spans="6:8">
      <c r="F2941">
        <v>1.25</v>
      </c>
      <c r="G2941">
        <v>10000</v>
      </c>
      <c r="H2941">
        <v>12500</v>
      </c>
    </row>
    <row r="2942" spans="2:2">
      <c r="B2942" t="s">
        <v>959</v>
      </c>
    </row>
    <row r="2943" spans="3:3">
      <c r="C2943" t="s">
        <v>1253</v>
      </c>
    </row>
    <row r="2944" spans="4:4">
      <c r="D2944" t="s">
        <v>17</v>
      </c>
    </row>
    <row r="2945" spans="5:5">
      <c r="E2945" t="s">
        <v>783</v>
      </c>
    </row>
    <row r="2946" spans="6:8">
      <c r="F2946">
        <v>1.36</v>
      </c>
      <c r="G2946">
        <v>9000</v>
      </c>
      <c r="H2946">
        <v>12240</v>
      </c>
    </row>
    <row r="2947" spans="2:2">
      <c r="B2947" t="s">
        <v>22</v>
      </c>
    </row>
    <row r="2948" spans="3:3">
      <c r="C2948" t="s">
        <v>1254</v>
      </c>
    </row>
    <row r="2949" spans="4:4">
      <c r="D2949" t="s">
        <v>17</v>
      </c>
    </row>
    <row r="2950" spans="5:5">
      <c r="E2950" t="s">
        <v>368</v>
      </c>
    </row>
    <row r="2951" spans="6:8">
      <c r="F2951">
        <v>0.5</v>
      </c>
      <c r="G2951">
        <v>30000</v>
      </c>
      <c r="H2951">
        <v>15000</v>
      </c>
    </row>
    <row r="2952" spans="5:5">
      <c r="E2952" t="s">
        <v>687</v>
      </c>
    </row>
    <row r="2953" spans="6:8">
      <c r="F2953">
        <v>1</v>
      </c>
      <c r="G2953">
        <v>150000</v>
      </c>
      <c r="H2953">
        <v>150000</v>
      </c>
    </row>
    <row r="2954" spans="3:3">
      <c r="C2954" t="s">
        <v>725</v>
      </c>
    </row>
    <row r="2955" spans="4:4">
      <c r="D2955" t="s">
        <v>17</v>
      </c>
    </row>
    <row r="2956" spans="5:5">
      <c r="E2956" t="s">
        <v>720</v>
      </c>
    </row>
    <row r="2957" spans="6:8">
      <c r="F2957">
        <v>2</v>
      </c>
      <c r="G2957">
        <v>3000</v>
      </c>
      <c r="H2957">
        <v>6000</v>
      </c>
    </row>
    <row r="2958" spans="2:2">
      <c r="B2958" t="s">
        <v>1255</v>
      </c>
    </row>
    <row r="2959" spans="3:3">
      <c r="C2959" t="s">
        <v>1256</v>
      </c>
    </row>
    <row r="2960" spans="4:4">
      <c r="D2960" t="s">
        <v>17</v>
      </c>
    </row>
    <row r="2961" spans="5:5">
      <c r="E2961" t="s">
        <v>781</v>
      </c>
    </row>
    <row r="2962" spans="6:8">
      <c r="F2962">
        <v>2</v>
      </c>
      <c r="G2962">
        <v>100</v>
      </c>
      <c r="H2962">
        <v>200</v>
      </c>
    </row>
    <row r="2963" spans="1:1">
      <c r="A2963" t="s">
        <v>33</v>
      </c>
    </row>
    <row r="2964" spans="2:2">
      <c r="B2964" t="s">
        <v>22</v>
      </c>
    </row>
    <row r="2965" spans="3:3">
      <c r="C2965" t="s">
        <v>34</v>
      </c>
    </row>
    <row r="2966" spans="4:4">
      <c r="D2966" t="s">
        <v>17</v>
      </c>
    </row>
    <row r="2967" spans="5:5">
      <c r="E2967" t="s">
        <v>13</v>
      </c>
    </row>
    <row r="2968" spans="6:8">
      <c r="F2968">
        <v>1.25</v>
      </c>
      <c r="G2968">
        <v>700000</v>
      </c>
      <c r="H2968">
        <v>875000</v>
      </c>
    </row>
    <row r="2969" spans="4:4">
      <c r="D2969" t="s">
        <v>53</v>
      </c>
    </row>
    <row r="2970" spans="5:5">
      <c r="E2970" t="s">
        <v>50</v>
      </c>
    </row>
    <row r="2971" spans="6:8">
      <c r="F2971">
        <v>1.25</v>
      </c>
      <c r="G2971">
        <v>100000</v>
      </c>
      <c r="H2971">
        <v>125000</v>
      </c>
    </row>
    <row r="2972" spans="1:1">
      <c r="A2972" t="s">
        <v>1257</v>
      </c>
    </row>
    <row r="2973" spans="2:2">
      <c r="B2973" t="s">
        <v>22</v>
      </c>
    </row>
    <row r="2974" spans="3:3">
      <c r="C2974" t="s">
        <v>1254</v>
      </c>
    </row>
    <row r="2975" spans="4:4">
      <c r="D2975" t="s">
        <v>17</v>
      </c>
    </row>
    <row r="2976" spans="5:5">
      <c r="E2976" t="s">
        <v>368</v>
      </c>
    </row>
    <row r="2977" spans="6:8">
      <c r="F2977">
        <v>0.5</v>
      </c>
      <c r="G2977">
        <v>15000</v>
      </c>
      <c r="H2977">
        <v>7500</v>
      </c>
    </row>
    <row r="2978" spans="1:1">
      <c r="A2978" t="s">
        <v>861</v>
      </c>
    </row>
    <row r="2979" spans="2:2">
      <c r="B2979" t="s">
        <v>22</v>
      </c>
    </row>
    <row r="2980" spans="3:3">
      <c r="C2980" t="s">
        <v>845</v>
      </c>
    </row>
    <row r="2981" spans="4:4">
      <c r="D2981" t="s">
        <v>17</v>
      </c>
    </row>
    <row r="2982" spans="5:5">
      <c r="E2982" t="s">
        <v>840</v>
      </c>
    </row>
    <row r="2983" spans="6:8">
      <c r="F2983">
        <v>8</v>
      </c>
      <c r="G2983">
        <v>200</v>
      </c>
      <c r="H2983">
        <v>1600</v>
      </c>
    </row>
    <row r="2984" spans="1:1">
      <c r="A2984" t="s">
        <v>802</v>
      </c>
    </row>
    <row r="2985" spans="2:2">
      <c r="B2985" t="s">
        <v>22</v>
      </c>
    </row>
    <row r="2986" spans="3:3">
      <c r="C2986" t="s">
        <v>803</v>
      </c>
    </row>
    <row r="2987" spans="4:4">
      <c r="D2987" t="s">
        <v>17</v>
      </c>
    </row>
    <row r="2988" spans="5:5">
      <c r="E2988" t="s">
        <v>801</v>
      </c>
    </row>
    <row r="2989" spans="6:8">
      <c r="F2989">
        <v>7</v>
      </c>
      <c r="G2989">
        <v>60</v>
      </c>
      <c r="H2989">
        <v>420</v>
      </c>
    </row>
    <row r="2990" spans="1:1">
      <c r="A2990" t="s">
        <v>261</v>
      </c>
    </row>
    <row r="2991" spans="2:2">
      <c r="B2991" t="s">
        <v>22</v>
      </c>
    </row>
    <row r="2992" spans="3:3">
      <c r="C2992" t="s">
        <v>984</v>
      </c>
    </row>
    <row r="2993" spans="4:4">
      <c r="D2993" t="s">
        <v>17</v>
      </c>
    </row>
    <row r="2994" spans="5:5">
      <c r="E2994" t="s">
        <v>128</v>
      </c>
    </row>
    <row r="2995" spans="6:8">
      <c r="F2995">
        <v>8</v>
      </c>
      <c r="G2995">
        <v>100</v>
      </c>
      <c r="H2995">
        <v>800</v>
      </c>
    </row>
    <row r="2996" spans="1:1">
      <c r="A2996" t="s">
        <v>582</v>
      </c>
    </row>
    <row r="2997" spans="2:2">
      <c r="B2997" t="s">
        <v>581</v>
      </c>
    </row>
    <row r="2998" spans="3:3">
      <c r="C2998" t="s">
        <v>473</v>
      </c>
    </row>
    <row r="2999" spans="4:4">
      <c r="D2999" t="s">
        <v>17</v>
      </c>
    </row>
    <row r="3000" spans="5:5">
      <c r="E3000" t="s">
        <v>466</v>
      </c>
    </row>
    <row r="3001" spans="6:8">
      <c r="F3001">
        <v>5</v>
      </c>
      <c r="G3001">
        <v>20</v>
      </c>
      <c r="H3001">
        <v>100</v>
      </c>
    </row>
    <row r="3002" spans="1:1">
      <c r="A3002" t="s">
        <v>264</v>
      </c>
    </row>
    <row r="3003" spans="2:2">
      <c r="B3003" t="s">
        <v>22</v>
      </c>
    </row>
    <row r="3004" spans="3:3">
      <c r="C3004" t="s">
        <v>1071</v>
      </c>
    </row>
    <row r="3005" spans="4:4">
      <c r="D3005" t="s">
        <v>17</v>
      </c>
    </row>
    <row r="3006" spans="5:5">
      <c r="E3006" t="s">
        <v>128</v>
      </c>
    </row>
    <row r="3007" spans="6:8">
      <c r="F3007">
        <v>20</v>
      </c>
      <c r="G3007">
        <v>40</v>
      </c>
      <c r="H3007">
        <v>800</v>
      </c>
    </row>
    <row r="3008" spans="1:1">
      <c r="A3008" t="s">
        <v>232</v>
      </c>
    </row>
    <row r="3009" spans="2:2">
      <c r="B3009" t="s">
        <v>15</v>
      </c>
    </row>
    <row r="3010" spans="3:3">
      <c r="C3010" t="s">
        <v>984</v>
      </c>
    </row>
    <row r="3011" spans="4:4">
      <c r="D3011" t="s">
        <v>17</v>
      </c>
    </row>
    <row r="3012" spans="5:5">
      <c r="E3012" t="s">
        <v>128</v>
      </c>
    </row>
    <row r="3013" spans="6:8">
      <c r="F3013">
        <v>5</v>
      </c>
      <c r="G3013">
        <v>200</v>
      </c>
      <c r="H3013">
        <v>1000</v>
      </c>
    </row>
    <row r="3014" spans="1:1">
      <c r="A3014" t="s">
        <v>1258</v>
      </c>
    </row>
    <row r="3015" spans="2:2">
      <c r="B3015" t="s">
        <v>854</v>
      </c>
    </row>
    <row r="3016" spans="3:3">
      <c r="C3016" t="s">
        <v>1259</v>
      </c>
    </row>
    <row r="3017" spans="4:4">
      <c r="D3017" t="s">
        <v>17</v>
      </c>
    </row>
    <row r="3018" spans="5:5">
      <c r="E3018" t="s">
        <v>954</v>
      </c>
    </row>
    <row r="3019" spans="6:8">
      <c r="F3019">
        <v>1.4</v>
      </c>
      <c r="G3019">
        <v>15000</v>
      </c>
      <c r="H3019">
        <v>21000</v>
      </c>
    </row>
    <row r="3020" spans="2:2">
      <c r="B3020" t="s">
        <v>959</v>
      </c>
    </row>
    <row r="3021" spans="3:3">
      <c r="C3021" t="s">
        <v>1260</v>
      </c>
    </row>
    <row r="3022" spans="4:4">
      <c r="D3022" t="s">
        <v>17</v>
      </c>
    </row>
    <row r="3023" spans="5:5">
      <c r="E3023" t="s">
        <v>822</v>
      </c>
    </row>
    <row r="3024" spans="6:8">
      <c r="F3024">
        <v>0.85</v>
      </c>
      <c r="G3024">
        <v>6000</v>
      </c>
      <c r="H3024">
        <v>5100</v>
      </c>
    </row>
    <row r="3025" spans="2:2">
      <c r="B3025" t="s">
        <v>22</v>
      </c>
    </row>
    <row r="3026" spans="3:3">
      <c r="C3026" t="s">
        <v>1249</v>
      </c>
    </row>
    <row r="3027" spans="4:4">
      <c r="D3027" t="s">
        <v>17</v>
      </c>
    </row>
    <row r="3028" spans="5:5">
      <c r="E3028" t="s">
        <v>327</v>
      </c>
    </row>
    <row r="3029" spans="6:8">
      <c r="F3029">
        <v>0.5</v>
      </c>
      <c r="G3029">
        <v>48000</v>
      </c>
      <c r="H3029">
        <v>24000</v>
      </c>
    </row>
    <row r="3030" spans="5:5">
      <c r="E3030" t="s">
        <v>414</v>
      </c>
    </row>
    <row r="3031" spans="6:8">
      <c r="F3031">
        <v>0.5</v>
      </c>
      <c r="G3031">
        <v>3000</v>
      </c>
      <c r="H3031">
        <v>1500</v>
      </c>
    </row>
    <row r="3032" spans="3:3">
      <c r="C3032" t="s">
        <v>1261</v>
      </c>
    </row>
    <row r="3033" spans="4:4">
      <c r="D3033" t="s">
        <v>17</v>
      </c>
    </row>
    <row r="3034" spans="5:5">
      <c r="E3034" t="s">
        <v>840</v>
      </c>
    </row>
    <row r="3035" spans="6:8">
      <c r="F3035">
        <v>0.8</v>
      </c>
      <c r="G3035">
        <v>15000</v>
      </c>
      <c r="H3035">
        <v>12000</v>
      </c>
    </row>
    <row r="3036" spans="1:1">
      <c r="A3036" t="s">
        <v>1262</v>
      </c>
    </row>
    <row r="3037" spans="2:2">
      <c r="B3037" t="s">
        <v>940</v>
      </c>
    </row>
    <row r="3038" spans="3:3">
      <c r="C3038" t="s">
        <v>845</v>
      </c>
    </row>
    <row r="3039" spans="4:4">
      <c r="D3039" t="s">
        <v>17</v>
      </c>
    </row>
    <row r="3040" spans="5:5">
      <c r="E3040" t="s">
        <v>840</v>
      </c>
    </row>
    <row r="3041" spans="6:8">
      <c r="F3041">
        <v>4.5</v>
      </c>
      <c r="G3041">
        <v>600</v>
      </c>
      <c r="H3041">
        <v>2700</v>
      </c>
    </row>
    <row r="3042" spans="1:1">
      <c r="A3042" t="s">
        <v>1263</v>
      </c>
    </row>
    <row r="3043" spans="2:2">
      <c r="B3043" t="s">
        <v>1264</v>
      </c>
    </row>
    <row r="3044" spans="3:3">
      <c r="C3044" t="s">
        <v>1265</v>
      </c>
    </row>
    <row r="3045" spans="4:4">
      <c r="D3045" t="s">
        <v>47</v>
      </c>
    </row>
    <row r="3046" spans="5:5">
      <c r="E3046" t="s">
        <v>783</v>
      </c>
    </row>
    <row r="3047" spans="6:8">
      <c r="F3047">
        <v>0.11</v>
      </c>
      <c r="G3047">
        <v>15000</v>
      </c>
      <c r="H3047">
        <v>1650</v>
      </c>
    </row>
    <row r="3048" spans="1:1">
      <c r="A3048" t="s">
        <v>710</v>
      </c>
    </row>
    <row r="3049" spans="2:2">
      <c r="B3049" t="s">
        <v>15</v>
      </c>
    </row>
    <row r="3050" spans="3:3">
      <c r="C3050" t="s">
        <v>701</v>
      </c>
    </row>
    <row r="3051" spans="4:4">
      <c r="D3051" t="s">
        <v>17</v>
      </c>
    </row>
    <row r="3052" spans="5:5">
      <c r="E3052" t="s">
        <v>687</v>
      </c>
    </row>
    <row r="3053" spans="6:8">
      <c r="F3053">
        <v>14</v>
      </c>
      <c r="G3053">
        <v>1500</v>
      </c>
      <c r="H3053">
        <v>21000</v>
      </c>
    </row>
    <row r="3054" spans="1:1">
      <c r="A3054" t="s">
        <v>656</v>
      </c>
    </row>
    <row r="3055" spans="2:2">
      <c r="B3055" t="s">
        <v>15</v>
      </c>
    </row>
    <row r="3056" spans="3:3">
      <c r="C3056" t="s">
        <v>657</v>
      </c>
    </row>
    <row r="3057" spans="4:4">
      <c r="D3057" t="s">
        <v>17</v>
      </c>
    </row>
    <row r="3058" spans="5:5">
      <c r="E3058" t="s">
        <v>655</v>
      </c>
    </row>
    <row r="3059" spans="6:8">
      <c r="F3059">
        <v>11.5</v>
      </c>
      <c r="G3059">
        <v>45</v>
      </c>
      <c r="H3059">
        <v>517.5</v>
      </c>
    </row>
    <row r="3060" spans="1:1">
      <c r="A3060" t="s">
        <v>828</v>
      </c>
    </row>
    <row r="3061" spans="2:2">
      <c r="B3061" t="s">
        <v>829</v>
      </c>
    </row>
    <row r="3062" spans="3:3">
      <c r="C3062" t="s">
        <v>650</v>
      </c>
    </row>
    <row r="3063" spans="4:4">
      <c r="D3063" t="s">
        <v>17</v>
      </c>
    </row>
    <row r="3064" spans="5:5">
      <c r="E3064" t="s">
        <v>822</v>
      </c>
    </row>
    <row r="3065" spans="6:8">
      <c r="F3065">
        <v>0.9</v>
      </c>
      <c r="G3065">
        <v>2000</v>
      </c>
      <c r="H3065">
        <v>1800</v>
      </c>
    </row>
    <row r="3066" spans="1:1">
      <c r="A3066" t="s">
        <v>572</v>
      </c>
    </row>
    <row r="3067" spans="2:2">
      <c r="B3067" t="s">
        <v>573</v>
      </c>
    </row>
    <row r="3068" spans="3:3">
      <c r="C3068" t="s">
        <v>473</v>
      </c>
    </row>
    <row r="3069" spans="4:4">
      <c r="D3069" t="s">
        <v>17</v>
      </c>
    </row>
    <row r="3070" spans="5:5">
      <c r="E3070" t="s">
        <v>466</v>
      </c>
    </row>
    <row r="3071" spans="6:8">
      <c r="F3071">
        <v>5</v>
      </c>
      <c r="G3071">
        <v>300</v>
      </c>
      <c r="H3071">
        <v>1500</v>
      </c>
    </row>
    <row r="3072" spans="1:1">
      <c r="A3072" t="s">
        <v>583</v>
      </c>
    </row>
    <row r="3073" spans="2:2">
      <c r="B3073" t="s">
        <v>584</v>
      </c>
    </row>
    <row r="3074" spans="3:3">
      <c r="C3074" t="s">
        <v>473</v>
      </c>
    </row>
    <row r="3075" spans="4:4">
      <c r="D3075" t="s">
        <v>17</v>
      </c>
    </row>
    <row r="3076" spans="5:5">
      <c r="E3076" t="s">
        <v>466</v>
      </c>
    </row>
    <row r="3077" spans="6:8">
      <c r="F3077">
        <v>5</v>
      </c>
      <c r="G3077">
        <v>500</v>
      </c>
      <c r="H3077">
        <v>2500</v>
      </c>
    </row>
    <row r="3078" spans="1:1">
      <c r="A3078" t="s">
        <v>1266</v>
      </c>
    </row>
    <row r="3079" spans="2:2">
      <c r="B3079" t="s">
        <v>22</v>
      </c>
    </row>
    <row r="3080" spans="3:3">
      <c r="C3080" t="s">
        <v>1267</v>
      </c>
    </row>
    <row r="3081" spans="4:4">
      <c r="D3081" t="s">
        <v>17</v>
      </c>
    </row>
    <row r="3082" spans="5:5">
      <c r="E3082" t="s">
        <v>636</v>
      </c>
    </row>
    <row r="3083" spans="6:8">
      <c r="F3083">
        <v>0.96</v>
      </c>
      <c r="G3083">
        <v>40000</v>
      </c>
      <c r="H3083">
        <v>38400</v>
      </c>
    </row>
    <row r="3084" spans="1:1">
      <c r="A3084" t="s">
        <v>192</v>
      </c>
    </row>
    <row r="3085" spans="2:2">
      <c r="B3085" t="s">
        <v>22</v>
      </c>
    </row>
    <row r="3086" spans="3:3">
      <c r="C3086" t="s">
        <v>1056</v>
      </c>
    </row>
    <row r="3087" spans="4:4">
      <c r="D3087" t="s">
        <v>47</v>
      </c>
    </row>
    <row r="3088" spans="5:5">
      <c r="E3088" t="s">
        <v>128</v>
      </c>
    </row>
    <row r="3089" spans="6:8">
      <c r="F3089">
        <v>0.7</v>
      </c>
      <c r="G3089">
        <v>6000</v>
      </c>
      <c r="H3089">
        <v>4200</v>
      </c>
    </row>
    <row r="3090" spans="1:1">
      <c r="A3090" t="s">
        <v>955</v>
      </c>
    </row>
    <row r="3091" spans="2:2">
      <c r="B3091" t="s">
        <v>956</v>
      </c>
    </row>
    <row r="3092" spans="3:3">
      <c r="C3092" t="s">
        <v>957</v>
      </c>
    </row>
    <row r="3093" spans="4:4">
      <c r="D3093" t="s">
        <v>17</v>
      </c>
    </row>
    <row r="3094" spans="5:5">
      <c r="E3094" t="s">
        <v>954</v>
      </c>
    </row>
    <row r="3095" spans="6:8">
      <c r="F3095">
        <v>1.7</v>
      </c>
      <c r="G3095">
        <v>12000</v>
      </c>
      <c r="H3095">
        <v>20400</v>
      </c>
    </row>
    <row r="3096" spans="1:1">
      <c r="A3096" t="s">
        <v>1268</v>
      </c>
    </row>
    <row r="3097" spans="2:2">
      <c r="B3097" t="s">
        <v>15</v>
      </c>
    </row>
    <row r="3098" spans="3:3">
      <c r="C3098" t="s">
        <v>975</v>
      </c>
    </row>
    <row r="3099" spans="4:4">
      <c r="D3099" t="s">
        <v>17</v>
      </c>
    </row>
    <row r="3100" spans="5:5">
      <c r="E3100" t="s">
        <v>728</v>
      </c>
    </row>
    <row r="3101" spans="6:8">
      <c r="F3101">
        <v>7</v>
      </c>
      <c r="G3101">
        <v>100</v>
      </c>
      <c r="H3101">
        <v>700</v>
      </c>
    </row>
    <row r="3102" spans="1:1">
      <c r="A3102" t="s">
        <v>765</v>
      </c>
    </row>
    <row r="3103" spans="2:2">
      <c r="B3103" t="s">
        <v>681</v>
      </c>
    </row>
    <row r="3104" spans="3:3">
      <c r="C3104" t="s">
        <v>682</v>
      </c>
    </row>
    <row r="3105" spans="4:4">
      <c r="D3105" t="s">
        <v>17</v>
      </c>
    </row>
    <row r="3106" spans="5:5">
      <c r="E3106" t="s">
        <v>745</v>
      </c>
    </row>
    <row r="3107" spans="6:8">
      <c r="F3107">
        <v>1.7</v>
      </c>
      <c r="G3107">
        <v>3000</v>
      </c>
      <c r="H3107">
        <v>5100</v>
      </c>
    </row>
    <row r="3108" spans="1:1">
      <c r="A3108" t="s">
        <v>335</v>
      </c>
    </row>
    <row r="3109" spans="2:2">
      <c r="B3109" t="s">
        <v>22</v>
      </c>
    </row>
    <row r="3110" spans="3:3">
      <c r="C3110" t="s">
        <v>336</v>
      </c>
    </row>
    <row r="3111" spans="4:4">
      <c r="D3111" t="s">
        <v>17</v>
      </c>
    </row>
    <row r="3112" spans="5:5">
      <c r="E3112" t="s">
        <v>327</v>
      </c>
    </row>
    <row r="3113" spans="6:8">
      <c r="F3113">
        <v>4</v>
      </c>
      <c r="G3113">
        <v>10</v>
      </c>
      <c r="H3113">
        <v>40</v>
      </c>
    </row>
    <row r="3114" spans="1:1">
      <c r="A3114" t="s">
        <v>167</v>
      </c>
    </row>
    <row r="3115" spans="2:2">
      <c r="B3115" t="s">
        <v>22</v>
      </c>
    </row>
    <row r="3116" spans="3:3">
      <c r="C3116" t="s">
        <v>984</v>
      </c>
    </row>
    <row r="3117" spans="4:4">
      <c r="D3117" t="s">
        <v>17</v>
      </c>
    </row>
    <row r="3118" spans="5:5">
      <c r="E3118" t="s">
        <v>128</v>
      </c>
    </row>
    <row r="3119" spans="6:8">
      <c r="F3119">
        <v>8</v>
      </c>
      <c r="G3119">
        <v>100</v>
      </c>
      <c r="H3119">
        <v>800</v>
      </c>
    </row>
    <row r="3120" spans="1:1">
      <c r="A3120" t="s">
        <v>170</v>
      </c>
    </row>
    <row r="3121" spans="2:2">
      <c r="B3121" t="s">
        <v>15</v>
      </c>
    </row>
    <row r="3122" spans="3:3">
      <c r="C3122" t="s">
        <v>984</v>
      </c>
    </row>
    <row r="3123" spans="4:4">
      <c r="D3123" t="s">
        <v>17</v>
      </c>
    </row>
    <row r="3124" spans="5:5">
      <c r="E3124" t="s">
        <v>128</v>
      </c>
    </row>
    <row r="3125" spans="6:8">
      <c r="F3125">
        <v>8</v>
      </c>
      <c r="G3125">
        <v>40</v>
      </c>
      <c r="H3125">
        <v>320</v>
      </c>
    </row>
    <row r="3126" spans="1:1">
      <c r="A3126" t="s">
        <v>880</v>
      </c>
    </row>
    <row r="3127" spans="2:2">
      <c r="B3127" t="s">
        <v>22</v>
      </c>
    </row>
    <row r="3128" spans="3:3">
      <c r="C3128" t="s">
        <v>881</v>
      </c>
    </row>
    <row r="3129" spans="4:4">
      <c r="D3129" t="s">
        <v>47</v>
      </c>
    </row>
    <row r="3130" spans="5:5">
      <c r="E3130" t="s">
        <v>879</v>
      </c>
    </row>
    <row r="3131" spans="6:8">
      <c r="F3131">
        <v>0.38</v>
      </c>
      <c r="G3131">
        <v>2000</v>
      </c>
      <c r="H3131">
        <v>760</v>
      </c>
    </row>
    <row r="3132" spans="1:1">
      <c r="A3132" t="s">
        <v>683</v>
      </c>
    </row>
    <row r="3133" spans="2:2">
      <c r="B3133" t="s">
        <v>22</v>
      </c>
    </row>
    <row r="3134" spans="3:3">
      <c r="C3134" t="s">
        <v>684</v>
      </c>
    </row>
    <row r="3135" spans="4:4">
      <c r="D3135" t="s">
        <v>105</v>
      </c>
    </row>
    <row r="3136" spans="5:5">
      <c r="E3136" t="s">
        <v>655</v>
      </c>
    </row>
    <row r="3137" spans="6:8">
      <c r="F3137">
        <v>1.8</v>
      </c>
      <c r="G3137">
        <v>3000</v>
      </c>
      <c r="H3137">
        <v>5400</v>
      </c>
    </row>
    <row r="3138" spans="1:1">
      <c r="A3138" t="s">
        <v>921</v>
      </c>
    </row>
    <row r="3139" spans="2:2">
      <c r="B3139" t="s">
        <v>22</v>
      </c>
    </row>
    <row r="3140" spans="3:3">
      <c r="C3140" t="s">
        <v>922</v>
      </c>
    </row>
    <row r="3141" spans="4:4">
      <c r="D3141" t="s">
        <v>17</v>
      </c>
    </row>
    <row r="3142" spans="5:5">
      <c r="E3142" t="s">
        <v>879</v>
      </c>
    </row>
    <row r="3143" spans="6:8">
      <c r="F3143">
        <v>4</v>
      </c>
      <c r="G3143">
        <v>2000</v>
      </c>
      <c r="H3143">
        <v>8000</v>
      </c>
    </row>
    <row r="3144" spans="1:1">
      <c r="A3144" t="s">
        <v>919</v>
      </c>
    </row>
    <row r="3145" spans="2:2">
      <c r="B3145" t="s">
        <v>22</v>
      </c>
    </row>
    <row r="3146" spans="3:3">
      <c r="C3146" t="s">
        <v>920</v>
      </c>
    </row>
    <row r="3147" spans="4:4">
      <c r="D3147" t="s">
        <v>17</v>
      </c>
    </row>
    <row r="3148" spans="5:5">
      <c r="E3148" t="s">
        <v>879</v>
      </c>
    </row>
    <row r="3149" spans="6:8">
      <c r="F3149">
        <v>5</v>
      </c>
      <c r="G3149">
        <v>2000</v>
      </c>
      <c r="H3149">
        <v>10000</v>
      </c>
    </row>
    <row r="3150" spans="1:1">
      <c r="A3150" t="s">
        <v>601</v>
      </c>
    </row>
    <row r="3151" spans="2:2">
      <c r="B3151" t="s">
        <v>22</v>
      </c>
    </row>
    <row r="3152" spans="3:3">
      <c r="C3152" t="s">
        <v>600</v>
      </c>
    </row>
    <row r="3153" spans="4:4">
      <c r="D3153" t="s">
        <v>17</v>
      </c>
    </row>
    <row r="3154" spans="5:5">
      <c r="E3154" t="s">
        <v>594</v>
      </c>
    </row>
    <row r="3155" spans="6:8">
      <c r="F3155">
        <v>12</v>
      </c>
      <c r="G3155">
        <v>10</v>
      </c>
      <c r="H3155">
        <v>120</v>
      </c>
    </row>
    <row r="3156" spans="1:1">
      <c r="A3156" t="s">
        <v>909</v>
      </c>
    </row>
    <row r="3157" spans="2:2">
      <c r="B3157" t="s">
        <v>22</v>
      </c>
    </row>
    <row r="3158" spans="3:3">
      <c r="C3158" t="s">
        <v>881</v>
      </c>
    </row>
    <row r="3159" spans="4:4">
      <c r="D3159" t="s">
        <v>47</v>
      </c>
    </row>
    <row r="3160" spans="5:5">
      <c r="E3160" t="s">
        <v>879</v>
      </c>
    </row>
    <row r="3161" spans="6:8">
      <c r="F3161">
        <v>0.38</v>
      </c>
      <c r="G3161">
        <v>10000</v>
      </c>
      <c r="H3161">
        <v>3800</v>
      </c>
    </row>
    <row r="3162" spans="1:1">
      <c r="A3162" t="s">
        <v>644</v>
      </c>
    </row>
    <row r="3163" spans="2:2">
      <c r="B3163" t="s">
        <v>645</v>
      </c>
    </row>
    <row r="3164" spans="3:3">
      <c r="C3164" t="s">
        <v>646</v>
      </c>
    </row>
    <row r="3165" spans="4:4">
      <c r="D3165" t="s">
        <v>199</v>
      </c>
    </row>
    <row r="3166" spans="5:5">
      <c r="E3166" t="s">
        <v>636</v>
      </c>
    </row>
    <row r="3167" spans="6:8">
      <c r="F3167">
        <v>0.08</v>
      </c>
      <c r="G3167">
        <v>220000</v>
      </c>
      <c r="H3167">
        <v>17600</v>
      </c>
    </row>
    <row r="3168" spans="2:2">
      <c r="B3168" t="s">
        <v>1269</v>
      </c>
    </row>
    <row r="3169" spans="3:3">
      <c r="C3169" t="s">
        <v>1270</v>
      </c>
    </row>
    <row r="3170" spans="4:4">
      <c r="D3170" t="s">
        <v>199</v>
      </c>
    </row>
    <row r="3171" spans="5:5">
      <c r="E3171" t="s">
        <v>937</v>
      </c>
    </row>
    <row r="3172" spans="6:8">
      <c r="F3172">
        <v>0.1</v>
      </c>
      <c r="G3172">
        <v>50000</v>
      </c>
      <c r="H3172">
        <v>5000</v>
      </c>
    </row>
    <row r="3173" spans="1:1">
      <c r="A3173" t="s">
        <v>351</v>
      </c>
    </row>
    <row r="3174" spans="2:2">
      <c r="B3174" t="s">
        <v>22</v>
      </c>
    </row>
    <row r="3175" spans="3:3">
      <c r="C3175" t="s">
        <v>329</v>
      </c>
    </row>
    <row r="3176" spans="4:4">
      <c r="D3176" t="s">
        <v>17</v>
      </c>
    </row>
    <row r="3177" spans="5:5">
      <c r="E3177" t="s">
        <v>327</v>
      </c>
    </row>
    <row r="3178" spans="6:8">
      <c r="F3178">
        <v>3.5</v>
      </c>
      <c r="G3178">
        <v>20</v>
      </c>
      <c r="H3178">
        <v>70</v>
      </c>
    </row>
    <row r="3179" spans="1:1">
      <c r="A3179" t="s">
        <v>360</v>
      </c>
    </row>
    <row r="3180" spans="2:2">
      <c r="B3180" t="s">
        <v>22</v>
      </c>
    </row>
    <row r="3181" spans="3:3">
      <c r="C3181" t="s">
        <v>336</v>
      </c>
    </row>
    <row r="3182" spans="4:4">
      <c r="D3182" t="s">
        <v>17</v>
      </c>
    </row>
    <row r="3183" spans="5:5">
      <c r="E3183" t="s">
        <v>327</v>
      </c>
    </row>
    <row r="3184" spans="6:8">
      <c r="F3184">
        <v>4</v>
      </c>
      <c r="G3184">
        <v>20</v>
      </c>
      <c r="H3184">
        <v>80</v>
      </c>
    </row>
    <row r="3185" spans="1:1">
      <c r="A3185" t="s">
        <v>1271</v>
      </c>
    </row>
    <row r="3186" spans="2:2">
      <c r="B3186" t="s">
        <v>1206</v>
      </c>
    </row>
    <row r="3187" spans="3:3">
      <c r="C3187" t="s">
        <v>134</v>
      </c>
    </row>
    <row r="3188" spans="4:4">
      <c r="D3188" t="s">
        <v>17</v>
      </c>
    </row>
    <row r="3189" spans="5:5">
      <c r="E3189" t="s">
        <v>801</v>
      </c>
    </row>
    <row r="3190" spans="6:8">
      <c r="F3190">
        <v>4.5</v>
      </c>
      <c r="G3190">
        <v>320</v>
      </c>
      <c r="H3190">
        <v>1440</v>
      </c>
    </row>
    <row r="3191" spans="1:1">
      <c r="A3191" t="s">
        <v>816</v>
      </c>
    </row>
    <row r="3192" spans="2:2">
      <c r="B3192" t="s">
        <v>55</v>
      </c>
    </row>
    <row r="3193" spans="3:3">
      <c r="C3193" t="s">
        <v>1272</v>
      </c>
    </row>
    <row r="3194" spans="4:4">
      <c r="D3194" t="s">
        <v>17</v>
      </c>
    </row>
    <row r="3195" spans="5:5">
      <c r="E3195" t="s">
        <v>822</v>
      </c>
    </row>
    <row r="3196" spans="6:8">
      <c r="F3196">
        <v>4</v>
      </c>
      <c r="G3196">
        <v>400</v>
      </c>
      <c r="H3196">
        <v>1600</v>
      </c>
    </row>
    <row r="3197" spans="1:1">
      <c r="A3197" t="s">
        <v>702</v>
      </c>
    </row>
    <row r="3198" spans="2:2">
      <c r="B3198" t="s">
        <v>70</v>
      </c>
    </row>
    <row r="3199" spans="3:3">
      <c r="C3199" t="s">
        <v>701</v>
      </c>
    </row>
    <row r="3200" spans="4:4">
      <c r="D3200" t="s">
        <v>17</v>
      </c>
    </row>
    <row r="3201" spans="5:5">
      <c r="E3201" t="s">
        <v>687</v>
      </c>
    </row>
    <row r="3202" spans="6:8">
      <c r="F3202">
        <v>6</v>
      </c>
      <c r="G3202">
        <v>60</v>
      </c>
      <c r="H3202">
        <v>360</v>
      </c>
    </row>
    <row r="3203" spans="1:1">
      <c r="A3203" t="s">
        <v>1273</v>
      </c>
    </row>
    <row r="3204" spans="2:2">
      <c r="B3204" t="s">
        <v>1274</v>
      </c>
    </row>
    <row r="3205" spans="3:3">
      <c r="C3205" t="s">
        <v>1275</v>
      </c>
    </row>
    <row r="3206" spans="4:4">
      <c r="D3206" t="s">
        <v>199</v>
      </c>
    </row>
    <row r="3207" spans="5:5">
      <c r="E3207" t="s">
        <v>368</v>
      </c>
    </row>
    <row r="3208" spans="6:8">
      <c r="F3208">
        <v>1.25</v>
      </c>
      <c r="G3208">
        <v>3000</v>
      </c>
      <c r="H3208">
        <v>3750</v>
      </c>
    </row>
    <row r="3209" spans="2:2">
      <c r="B3209" t="s">
        <v>454</v>
      </c>
    </row>
    <row r="3210" spans="3:3">
      <c r="C3210" t="s">
        <v>455</v>
      </c>
    </row>
    <row r="3211" spans="4:4">
      <c r="D3211" t="s">
        <v>199</v>
      </c>
    </row>
    <row r="3212" spans="5:5">
      <c r="E3212" t="s">
        <v>414</v>
      </c>
    </row>
    <row r="3213" spans="6:8">
      <c r="F3213">
        <v>1.25</v>
      </c>
      <c r="G3213">
        <v>20000</v>
      </c>
      <c r="H3213">
        <v>25000</v>
      </c>
    </row>
    <row r="3214" spans="1:1">
      <c r="A3214" t="s">
        <v>923</v>
      </c>
    </row>
    <row r="3215" spans="2:2">
      <c r="B3215" t="s">
        <v>924</v>
      </c>
    </row>
    <row r="3216" spans="3:3">
      <c r="C3216" t="s">
        <v>925</v>
      </c>
    </row>
    <row r="3217" spans="4:4">
      <c r="D3217" t="s">
        <v>47</v>
      </c>
    </row>
    <row r="3218" spans="5:5">
      <c r="E3218" t="s">
        <v>879</v>
      </c>
    </row>
    <row r="3219" spans="6:8">
      <c r="F3219">
        <v>0.7</v>
      </c>
      <c r="G3219">
        <v>2000</v>
      </c>
      <c r="H3219">
        <v>1400</v>
      </c>
    </row>
    <row r="3220" spans="1:1">
      <c r="A3220" t="s">
        <v>574</v>
      </c>
    </row>
    <row r="3221" spans="2:2">
      <c r="B3221" t="s">
        <v>22</v>
      </c>
    </row>
    <row r="3222" spans="3:3">
      <c r="C3222" t="s">
        <v>473</v>
      </c>
    </row>
    <row r="3223" spans="4:4">
      <c r="D3223" t="s">
        <v>17</v>
      </c>
    </row>
    <row r="3224" spans="5:5">
      <c r="E3224" t="s">
        <v>466</v>
      </c>
    </row>
    <row r="3225" spans="6:8">
      <c r="F3225">
        <v>8</v>
      </c>
      <c r="G3225">
        <v>5</v>
      </c>
      <c r="H3225">
        <v>40</v>
      </c>
    </row>
    <row r="3226" spans="1:1">
      <c r="A3226" t="s">
        <v>402</v>
      </c>
    </row>
    <row r="3227" spans="2:2">
      <c r="B3227" t="s">
        <v>1133</v>
      </c>
    </row>
    <row r="3228" spans="3:3">
      <c r="C3228" t="s">
        <v>134</v>
      </c>
    </row>
    <row r="3229" spans="4:4">
      <c r="D3229" t="s">
        <v>17</v>
      </c>
    </row>
    <row r="3230" spans="5:5">
      <c r="E3230" t="s">
        <v>368</v>
      </c>
    </row>
    <row r="3231" spans="6:8">
      <c r="F3231">
        <v>15</v>
      </c>
      <c r="G3231">
        <v>90</v>
      </c>
      <c r="H3231">
        <v>1350</v>
      </c>
    </row>
    <row r="3232" spans="1:1">
      <c r="A3232" t="s">
        <v>1276</v>
      </c>
    </row>
    <row r="3233" spans="2:2">
      <c r="B3233" t="s">
        <v>751</v>
      </c>
    </row>
    <row r="3234" spans="3:3">
      <c r="C3234" t="s">
        <v>752</v>
      </c>
    </row>
    <row r="3235" spans="4:4">
      <c r="D3235" t="s">
        <v>47</v>
      </c>
    </row>
    <row r="3236" spans="5:5">
      <c r="E3236" t="s">
        <v>745</v>
      </c>
    </row>
    <row r="3237" spans="6:8">
      <c r="F3237">
        <v>0.7</v>
      </c>
      <c r="G3237">
        <v>750</v>
      </c>
      <c r="H3237">
        <v>525</v>
      </c>
    </row>
    <row r="3238" spans="1:1">
      <c r="A3238" t="s">
        <v>815</v>
      </c>
    </row>
    <row r="3239" spans="2:2">
      <c r="B3239" t="s">
        <v>22</v>
      </c>
    </row>
    <row r="3240" spans="3:3">
      <c r="C3240" t="s">
        <v>376</v>
      </c>
    </row>
    <row r="3241" spans="4:4">
      <c r="D3241" t="s">
        <v>17</v>
      </c>
    </row>
    <row r="3242" spans="5:5">
      <c r="E3242" t="s">
        <v>801</v>
      </c>
    </row>
    <row r="3243" spans="6:8">
      <c r="F3243">
        <v>7</v>
      </c>
      <c r="G3243">
        <v>20</v>
      </c>
      <c r="H3243">
        <v>140</v>
      </c>
    </row>
    <row r="3244" spans="1:1">
      <c r="A3244" t="s">
        <v>1277</v>
      </c>
    </row>
    <row r="3245" spans="2:2">
      <c r="B3245" t="s">
        <v>15</v>
      </c>
    </row>
    <row r="3246" spans="3:3">
      <c r="C3246" t="s">
        <v>692</v>
      </c>
    </row>
    <row r="3247" spans="4:4">
      <c r="D3247" t="s">
        <v>17</v>
      </c>
    </row>
    <row r="3248" spans="5:5">
      <c r="E3248" t="s">
        <v>687</v>
      </c>
    </row>
    <row r="3249" spans="6:8">
      <c r="F3249">
        <v>14</v>
      </c>
      <c r="G3249">
        <v>150</v>
      </c>
      <c r="H3249">
        <v>2100</v>
      </c>
    </row>
    <row r="3250" spans="3:3">
      <c r="C3250" t="s">
        <v>16</v>
      </c>
    </row>
    <row r="3251" spans="4:4">
      <c r="D3251" t="s">
        <v>53</v>
      </c>
    </row>
    <row r="3252" spans="5:5">
      <c r="E3252" t="s">
        <v>50</v>
      </c>
    </row>
    <row r="3253" spans="6:8">
      <c r="F3253">
        <v>4</v>
      </c>
      <c r="G3253">
        <v>500</v>
      </c>
      <c r="H3253">
        <v>2000</v>
      </c>
    </row>
    <row r="3254" spans="2:2">
      <c r="B3254" t="s">
        <v>1278</v>
      </c>
    </row>
    <row r="3255" spans="3:3">
      <c r="C3255" t="s">
        <v>473</v>
      </c>
    </row>
    <row r="3256" spans="4:4">
      <c r="D3256" t="s">
        <v>17</v>
      </c>
    </row>
    <row r="3257" spans="5:5">
      <c r="E3257" t="s">
        <v>466</v>
      </c>
    </row>
    <row r="3258" spans="6:8">
      <c r="F3258">
        <v>3.5</v>
      </c>
      <c r="G3258">
        <v>20</v>
      </c>
      <c r="H3258">
        <v>70</v>
      </c>
    </row>
    <row r="3259" spans="2:2">
      <c r="B3259" t="s">
        <v>22</v>
      </c>
    </row>
    <row r="3260" spans="3:3">
      <c r="C3260" t="s">
        <v>329</v>
      </c>
    </row>
    <row r="3261" spans="4:4">
      <c r="D3261" t="s">
        <v>17</v>
      </c>
    </row>
    <row r="3262" spans="5:5">
      <c r="E3262" t="s">
        <v>327</v>
      </c>
    </row>
    <row r="3263" spans="6:8">
      <c r="F3263">
        <v>3.5</v>
      </c>
      <c r="G3263">
        <v>20</v>
      </c>
      <c r="H3263">
        <v>70</v>
      </c>
    </row>
    <row r="3264" spans="1:1">
      <c r="A3264" t="s">
        <v>1279</v>
      </c>
    </row>
    <row r="3265" spans="2:2">
      <c r="B3265" t="s">
        <v>15</v>
      </c>
    </row>
    <row r="3266" spans="3:3">
      <c r="C3266" t="s">
        <v>994</v>
      </c>
    </row>
    <row r="3267" spans="4:4">
      <c r="D3267" t="s">
        <v>47</v>
      </c>
    </row>
    <row r="3268" spans="5:5">
      <c r="E3268" t="s">
        <v>964</v>
      </c>
    </row>
    <row r="3269" spans="6:8">
      <c r="F3269">
        <v>0.11</v>
      </c>
      <c r="G3269">
        <v>20000</v>
      </c>
      <c r="H3269">
        <v>2200</v>
      </c>
    </row>
    <row r="3270" spans="1:1">
      <c r="A3270" t="s">
        <v>1280</v>
      </c>
    </row>
    <row r="3271" spans="2:2">
      <c r="B3271" t="s">
        <v>22</v>
      </c>
    </row>
    <row r="3272" spans="3:3">
      <c r="C3272" t="s">
        <v>1083</v>
      </c>
    </row>
    <row r="3273" spans="4:4">
      <c r="D3273" t="s">
        <v>17</v>
      </c>
    </row>
    <row r="3274" spans="5:5">
      <c r="E3274" t="s">
        <v>720</v>
      </c>
    </row>
    <row r="3275" spans="6:8">
      <c r="F3275">
        <v>5</v>
      </c>
      <c r="G3275">
        <v>50</v>
      </c>
      <c r="H3275">
        <v>250</v>
      </c>
    </row>
    <row r="3276" spans="1:1">
      <c r="A3276" t="s">
        <v>1281</v>
      </c>
    </row>
    <row r="3277" spans="2:2">
      <c r="B3277" t="s">
        <v>1282</v>
      </c>
    </row>
    <row r="3278" spans="3:3">
      <c r="C3278" t="s">
        <v>1064</v>
      </c>
    </row>
    <row r="3279" spans="4:4">
      <c r="D3279" t="s">
        <v>47</v>
      </c>
    </row>
    <row r="3280" spans="5:5">
      <c r="E3280" t="s">
        <v>967</v>
      </c>
    </row>
    <row r="3281" spans="6:8">
      <c r="F3281">
        <v>120</v>
      </c>
      <c r="G3281">
        <v>8</v>
      </c>
      <c r="H3281">
        <v>960</v>
      </c>
    </row>
    <row r="3282" spans="1:1">
      <c r="A3282" t="s">
        <v>862</v>
      </c>
    </row>
    <row r="3283" spans="2:2">
      <c r="B3283" t="s">
        <v>22</v>
      </c>
    </row>
    <row r="3284" spans="3:3">
      <c r="C3284" t="s">
        <v>863</v>
      </c>
    </row>
    <row r="3285" spans="4:4">
      <c r="D3285" t="s">
        <v>17</v>
      </c>
    </row>
    <row r="3286" spans="5:5">
      <c r="E3286" t="s">
        <v>840</v>
      </c>
    </row>
    <row r="3287" spans="6:8">
      <c r="F3287">
        <v>8</v>
      </c>
      <c r="G3287">
        <v>100</v>
      </c>
      <c r="H3287">
        <v>800</v>
      </c>
    </row>
    <row r="3288" spans="1:1">
      <c r="A3288" t="s">
        <v>1283</v>
      </c>
    </row>
    <row r="3289" spans="2:2">
      <c r="B3289" t="s">
        <v>940</v>
      </c>
    </row>
    <row r="3290" spans="3:3">
      <c r="C3290" t="s">
        <v>134</v>
      </c>
    </row>
    <row r="3291" spans="4:4">
      <c r="D3291" t="s">
        <v>17</v>
      </c>
    </row>
    <row r="3292" spans="5:5">
      <c r="E3292" t="s">
        <v>636</v>
      </c>
    </row>
    <row r="3293" spans="6:8">
      <c r="F3293">
        <v>4.5</v>
      </c>
      <c r="G3293">
        <v>100</v>
      </c>
      <c r="H3293">
        <v>450</v>
      </c>
    </row>
    <row r="3294" spans="1:1">
      <c r="A3294" t="s">
        <v>830</v>
      </c>
    </row>
    <row r="3295" spans="2:2">
      <c r="B3295" t="s">
        <v>22</v>
      </c>
    </row>
    <row r="3296" spans="3:3">
      <c r="C3296" t="s">
        <v>831</v>
      </c>
    </row>
    <row r="3297" spans="4:4">
      <c r="D3297" t="s">
        <v>17</v>
      </c>
    </row>
    <row r="3298" spans="5:5">
      <c r="E3298" t="s">
        <v>822</v>
      </c>
    </row>
    <row r="3299" spans="6:8">
      <c r="F3299">
        <v>10</v>
      </c>
      <c r="G3299">
        <v>40</v>
      </c>
      <c r="H3299">
        <v>400</v>
      </c>
    </row>
    <row r="3300" spans="1:1">
      <c r="A3300" t="s">
        <v>150</v>
      </c>
    </row>
    <row r="3301" spans="2:2">
      <c r="B3301" t="s">
        <v>22</v>
      </c>
    </row>
    <row r="3302" spans="3:3">
      <c r="C3302" t="s">
        <v>984</v>
      </c>
    </row>
    <row r="3303" spans="4:4">
      <c r="D3303" t="s">
        <v>17</v>
      </c>
    </row>
    <row r="3304" spans="5:5">
      <c r="E3304" t="s">
        <v>128</v>
      </c>
    </row>
    <row r="3305" spans="6:8">
      <c r="F3305">
        <v>8</v>
      </c>
      <c r="G3305">
        <v>80</v>
      </c>
      <c r="H3305">
        <v>640</v>
      </c>
    </row>
    <row r="3306" spans="1:1">
      <c r="A3306" t="s">
        <v>1284</v>
      </c>
    </row>
    <row r="3307" spans="2:2">
      <c r="B3307" t="s">
        <v>22</v>
      </c>
    </row>
    <row r="3308" spans="3:3">
      <c r="C3308" t="s">
        <v>381</v>
      </c>
    </row>
    <row r="3309" spans="4:4">
      <c r="D3309" t="s">
        <v>47</v>
      </c>
    </row>
    <row r="3310" spans="5:5">
      <c r="E3310" t="s">
        <v>368</v>
      </c>
    </row>
    <row r="3311" spans="6:8">
      <c r="F3311">
        <v>1.8</v>
      </c>
      <c r="G3311">
        <v>5000</v>
      </c>
      <c r="H3311">
        <v>9000</v>
      </c>
    </row>
    <row r="3312" spans="1:1">
      <c r="A3312" t="s">
        <v>891</v>
      </c>
    </row>
    <row r="3313" spans="2:2">
      <c r="B3313" t="s">
        <v>22</v>
      </c>
    </row>
    <row r="3314" spans="3:3">
      <c r="C3314" t="s">
        <v>881</v>
      </c>
    </row>
    <row r="3315" spans="4:4">
      <c r="D3315" t="s">
        <v>47</v>
      </c>
    </row>
    <row r="3316" spans="5:5">
      <c r="E3316" t="s">
        <v>879</v>
      </c>
    </row>
    <row r="3317" spans="6:8">
      <c r="F3317">
        <v>0.38</v>
      </c>
      <c r="G3317">
        <v>4000</v>
      </c>
      <c r="H3317">
        <v>1520</v>
      </c>
    </row>
    <row r="3318" spans="1:1">
      <c r="A3318" t="s">
        <v>1285</v>
      </c>
    </row>
    <row r="3319" spans="2:2">
      <c r="B3319" t="s">
        <v>22</v>
      </c>
    </row>
    <row r="3320" spans="3:3">
      <c r="C3320" t="s">
        <v>134</v>
      </c>
    </row>
    <row r="3321" spans="4:4">
      <c r="D3321" t="s">
        <v>17</v>
      </c>
    </row>
    <row r="3322" spans="5:5">
      <c r="E3322" t="s">
        <v>937</v>
      </c>
    </row>
    <row r="3323" spans="6:8">
      <c r="F3323">
        <v>5</v>
      </c>
      <c r="G3323">
        <v>100</v>
      </c>
      <c r="H3323">
        <v>500</v>
      </c>
    </row>
    <row r="3324" spans="1:1">
      <c r="A3324" t="s">
        <v>231</v>
      </c>
    </row>
    <row r="3325" spans="2:2">
      <c r="B3325" t="s">
        <v>22</v>
      </c>
    </row>
    <row r="3326" spans="3:3">
      <c r="C3326" t="s">
        <v>845</v>
      </c>
    </row>
    <row r="3327" spans="4:4">
      <c r="D3327" t="s">
        <v>17</v>
      </c>
    </row>
    <row r="3328" spans="5:5">
      <c r="E3328" t="s">
        <v>840</v>
      </c>
    </row>
    <row r="3329" spans="6:8">
      <c r="F3329">
        <v>8</v>
      </c>
      <c r="G3329">
        <v>1000</v>
      </c>
      <c r="H3329">
        <v>8000</v>
      </c>
    </row>
    <row r="3330" spans="3:3">
      <c r="C3330" t="s">
        <v>329</v>
      </c>
    </row>
    <row r="3331" spans="4:4">
      <c r="D3331" t="s">
        <v>17</v>
      </c>
    </row>
    <row r="3332" spans="5:5">
      <c r="E3332" t="s">
        <v>327</v>
      </c>
    </row>
    <row r="3333" spans="6:8">
      <c r="F3333">
        <v>3.5</v>
      </c>
      <c r="G3333">
        <v>350</v>
      </c>
      <c r="H3333">
        <v>1225</v>
      </c>
    </row>
    <row r="3334" spans="3:3">
      <c r="C3334" t="s">
        <v>134</v>
      </c>
    </row>
    <row r="3335" spans="4:4">
      <c r="D3335" t="s">
        <v>17</v>
      </c>
    </row>
    <row r="3336" spans="5:5">
      <c r="E3336" t="s">
        <v>801</v>
      </c>
    </row>
    <row r="3337" spans="6:8">
      <c r="F3337">
        <v>7</v>
      </c>
      <c r="G3337">
        <v>120</v>
      </c>
      <c r="H3337">
        <v>840</v>
      </c>
    </row>
    <row r="3338" spans="1:1">
      <c r="A3338" t="s">
        <v>241</v>
      </c>
    </row>
    <row r="3339" spans="2:2">
      <c r="B3339" t="s">
        <v>22</v>
      </c>
    </row>
    <row r="3340" spans="3:3">
      <c r="C3340" t="s">
        <v>984</v>
      </c>
    </row>
    <row r="3341" spans="4:4">
      <c r="D3341" t="s">
        <v>17</v>
      </c>
    </row>
    <row r="3342" spans="5:5">
      <c r="E3342" t="s">
        <v>128</v>
      </c>
    </row>
    <row r="3343" spans="6:8">
      <c r="F3343">
        <v>8</v>
      </c>
      <c r="G3343">
        <v>60</v>
      </c>
      <c r="H3343">
        <v>480</v>
      </c>
    </row>
    <row r="3344" spans="1:1">
      <c r="A3344" t="s">
        <v>243</v>
      </c>
    </row>
    <row r="3345" spans="2:2">
      <c r="B3345" t="s">
        <v>22</v>
      </c>
    </row>
    <row r="3346" spans="3:3">
      <c r="C3346" t="s">
        <v>984</v>
      </c>
    </row>
    <row r="3347" spans="4:4">
      <c r="D3347" t="s">
        <v>17</v>
      </c>
    </row>
    <row r="3348" spans="5:5">
      <c r="E3348" t="s">
        <v>128</v>
      </c>
    </row>
    <row r="3349" spans="6:8">
      <c r="F3349">
        <v>8</v>
      </c>
      <c r="G3349">
        <v>40</v>
      </c>
      <c r="H3349">
        <v>320</v>
      </c>
    </row>
    <row r="3350" spans="1:1">
      <c r="A3350" t="s">
        <v>864</v>
      </c>
    </row>
    <row r="3351" spans="2:2">
      <c r="B3351" t="s">
        <v>22</v>
      </c>
    </row>
    <row r="3352" spans="3:3">
      <c r="C3352" t="s">
        <v>845</v>
      </c>
    </row>
    <row r="3353" spans="4:4">
      <c r="D3353" t="s">
        <v>17</v>
      </c>
    </row>
    <row r="3354" spans="5:5">
      <c r="E3354" t="s">
        <v>840</v>
      </c>
    </row>
    <row r="3355" spans="6:8">
      <c r="F3355">
        <v>8</v>
      </c>
      <c r="G3355">
        <v>50</v>
      </c>
      <c r="H3355">
        <v>400</v>
      </c>
    </row>
    <row r="3356" spans="1:1">
      <c r="A3356" t="s">
        <v>638</v>
      </c>
    </row>
    <row r="3357" spans="2:2">
      <c r="B3357" t="s">
        <v>22</v>
      </c>
    </row>
    <row r="3358" spans="3:3">
      <c r="C3358" t="s">
        <v>148</v>
      </c>
    </row>
    <row r="3359" spans="4:4">
      <c r="D3359" t="s">
        <v>17</v>
      </c>
    </row>
    <row r="3360" spans="5:5">
      <c r="E3360" t="s">
        <v>728</v>
      </c>
    </row>
    <row r="3361" spans="6:8">
      <c r="F3361">
        <v>18</v>
      </c>
      <c r="G3361">
        <v>20</v>
      </c>
      <c r="H3361">
        <v>360</v>
      </c>
    </row>
    <row r="3362" spans="5:5">
      <c r="E3362" t="s">
        <v>655</v>
      </c>
    </row>
    <row r="3363" spans="6:8">
      <c r="F3363">
        <v>18</v>
      </c>
      <c r="G3363">
        <v>78</v>
      </c>
      <c r="H3363">
        <v>1404</v>
      </c>
    </row>
    <row r="3364" spans="1:1">
      <c r="A3364" t="s">
        <v>640</v>
      </c>
    </row>
    <row r="3365" spans="2:2">
      <c r="B3365" t="s">
        <v>959</v>
      </c>
    </row>
    <row r="3366" spans="3:3">
      <c r="C3366" t="s">
        <v>960</v>
      </c>
    </row>
    <row r="3367" spans="4:4">
      <c r="D3367" t="s">
        <v>17</v>
      </c>
    </row>
    <row r="3368" spans="5:5">
      <c r="E3368" t="s">
        <v>954</v>
      </c>
    </row>
    <row r="3369" spans="6:8">
      <c r="F3369">
        <v>30</v>
      </c>
      <c r="G3369">
        <v>60</v>
      </c>
      <c r="H3369">
        <v>1800</v>
      </c>
    </row>
    <row r="3370" spans="1:1">
      <c r="A3370" t="s">
        <v>1286</v>
      </c>
    </row>
    <row r="3371" spans="2:2">
      <c r="B3371" t="s">
        <v>1287</v>
      </c>
    </row>
    <row r="3372" spans="3:3">
      <c r="C3372" t="s">
        <v>1288</v>
      </c>
    </row>
    <row r="3373" spans="4:4">
      <c r="D3373" t="s">
        <v>47</v>
      </c>
    </row>
    <row r="3374" spans="5:5">
      <c r="E3374" t="s">
        <v>594</v>
      </c>
    </row>
    <row r="3375" spans="6:8">
      <c r="F3375">
        <v>0.6</v>
      </c>
      <c r="G3375">
        <v>1000</v>
      </c>
      <c r="H3375">
        <v>600</v>
      </c>
    </row>
    <row r="3376" spans="1:1">
      <c r="A3376" t="s">
        <v>1289</v>
      </c>
    </row>
    <row r="3377" spans="2:2">
      <c r="B3377" t="s">
        <v>22</v>
      </c>
    </row>
    <row r="3378" spans="3:3">
      <c r="C3378" t="s">
        <v>381</v>
      </c>
    </row>
    <row r="3379" spans="4:4">
      <c r="D3379" t="s">
        <v>47</v>
      </c>
    </row>
    <row r="3380" spans="5:5">
      <c r="E3380" t="s">
        <v>368</v>
      </c>
    </row>
    <row r="3381" spans="6:8">
      <c r="F3381">
        <v>1.8</v>
      </c>
      <c r="G3381">
        <v>5000</v>
      </c>
      <c r="H3381">
        <v>9000</v>
      </c>
    </row>
    <row r="3382" spans="1:1">
      <c r="A3382" t="s">
        <v>1290</v>
      </c>
    </row>
    <row r="3383" spans="2:2">
      <c r="B3383" t="s">
        <v>22</v>
      </c>
    </row>
    <row r="3384" spans="3:3">
      <c r="C3384" t="s">
        <v>381</v>
      </c>
    </row>
    <row r="3385" spans="4:4">
      <c r="D3385" t="s">
        <v>47</v>
      </c>
    </row>
    <row r="3386" spans="5:5">
      <c r="E3386" t="s">
        <v>368</v>
      </c>
    </row>
    <row r="3387" spans="6:8">
      <c r="F3387">
        <v>1.8</v>
      </c>
      <c r="G3387">
        <v>5000</v>
      </c>
      <c r="H3387">
        <v>9000</v>
      </c>
    </row>
    <row r="3388" spans="1:1">
      <c r="A3388" t="s">
        <v>1291</v>
      </c>
    </row>
    <row r="3389" spans="2:2">
      <c r="B3389" t="s">
        <v>22</v>
      </c>
    </row>
    <row r="3390" spans="3:3">
      <c r="C3390" t="s">
        <v>381</v>
      </c>
    </row>
    <row r="3391" spans="4:4">
      <c r="D3391" t="s">
        <v>47</v>
      </c>
    </row>
    <row r="3392" spans="5:5">
      <c r="E3392" t="s">
        <v>368</v>
      </c>
    </row>
    <row r="3393" spans="6:8">
      <c r="F3393">
        <v>1.8</v>
      </c>
      <c r="G3393">
        <v>5000</v>
      </c>
      <c r="H3393">
        <v>9000</v>
      </c>
    </row>
    <row r="3394" spans="1:1">
      <c r="A3394" t="s">
        <v>1292</v>
      </c>
    </row>
    <row r="3395" spans="2:2">
      <c r="B3395" t="s">
        <v>854</v>
      </c>
    </row>
    <row r="3396" spans="3:3">
      <c r="C3396" t="s">
        <v>1094</v>
      </c>
    </row>
    <row r="3397" spans="4:4">
      <c r="D3397" t="s">
        <v>47</v>
      </c>
    </row>
    <row r="3398" spans="5:5">
      <c r="E3398" t="s">
        <v>594</v>
      </c>
    </row>
    <row r="3399" spans="6:8">
      <c r="F3399">
        <v>0.6</v>
      </c>
      <c r="G3399">
        <v>1000</v>
      </c>
      <c r="H3399">
        <v>600</v>
      </c>
    </row>
    <row r="3400" spans="1:1">
      <c r="A3400" t="s">
        <v>1293</v>
      </c>
    </row>
    <row r="3401" spans="2:2">
      <c r="B3401" t="s">
        <v>924</v>
      </c>
    </row>
    <row r="3402" spans="3:3">
      <c r="C3402" t="s">
        <v>925</v>
      </c>
    </row>
    <row r="3403" spans="4:4">
      <c r="D3403" t="s">
        <v>47</v>
      </c>
    </row>
    <row r="3404" spans="5:5">
      <c r="E3404" t="s">
        <v>879</v>
      </c>
    </row>
    <row r="3405" spans="6:8">
      <c r="F3405">
        <v>0.7</v>
      </c>
      <c r="G3405">
        <v>2000</v>
      </c>
      <c r="H3405">
        <v>1400</v>
      </c>
    </row>
    <row r="3406" spans="1:1">
      <c r="A3406" t="s">
        <v>191</v>
      </c>
    </row>
    <row r="3407" spans="2:2">
      <c r="B3407" t="s">
        <v>161</v>
      </c>
    </row>
    <row r="3408" spans="3:3">
      <c r="C3408" t="s">
        <v>1079</v>
      </c>
    </row>
    <row r="3409" spans="4:4">
      <c r="D3409" t="s">
        <v>17</v>
      </c>
    </row>
    <row r="3410" spans="5:5">
      <c r="E3410" t="s">
        <v>128</v>
      </c>
    </row>
    <row r="3411" spans="6:8">
      <c r="F3411">
        <v>50</v>
      </c>
      <c r="G3411">
        <v>240</v>
      </c>
      <c r="H3411">
        <v>12000</v>
      </c>
    </row>
    <row r="3412" spans="1:1">
      <c r="A3412" t="s">
        <v>793</v>
      </c>
    </row>
    <row r="3413" spans="2:2">
      <c r="B3413" t="s">
        <v>345</v>
      </c>
    </row>
    <row r="3414" spans="3:3">
      <c r="C3414" t="s">
        <v>1294</v>
      </c>
    </row>
    <row r="3415" spans="4:4">
      <c r="D3415" t="s">
        <v>47</v>
      </c>
    </row>
    <row r="3416" spans="5:5">
      <c r="E3416" t="s">
        <v>783</v>
      </c>
    </row>
    <row r="3417" spans="6:8">
      <c r="F3417">
        <v>0.11</v>
      </c>
      <c r="G3417">
        <v>5000</v>
      </c>
      <c r="H3417">
        <v>550</v>
      </c>
    </row>
    <row r="3418" spans="1:1">
      <c r="A3418" t="s">
        <v>1295</v>
      </c>
    </row>
    <row r="3419" spans="2:2">
      <c r="B3419" t="s">
        <v>15</v>
      </c>
    </row>
    <row r="3420" spans="3:3">
      <c r="C3420" t="s">
        <v>650</v>
      </c>
    </row>
    <row r="3421" spans="4:4">
      <c r="D3421" t="s">
        <v>17</v>
      </c>
    </row>
    <row r="3422" spans="5:5">
      <c r="E3422" t="s">
        <v>822</v>
      </c>
    </row>
    <row r="3423" spans="6:8">
      <c r="F3423">
        <v>5</v>
      </c>
      <c r="G3423">
        <v>400</v>
      </c>
      <c r="H3423">
        <v>2000</v>
      </c>
    </row>
    <row r="3424" spans="1:1">
      <c r="A3424" t="s">
        <v>343</v>
      </c>
    </row>
    <row r="3425" spans="2:2">
      <c r="B3425" t="s">
        <v>22</v>
      </c>
    </row>
    <row r="3426" spans="3:3">
      <c r="C3426" t="s">
        <v>329</v>
      </c>
    </row>
    <row r="3427" spans="4:4">
      <c r="D3427" t="s">
        <v>17</v>
      </c>
    </row>
    <row r="3428" spans="5:5">
      <c r="E3428" t="s">
        <v>327</v>
      </c>
    </row>
    <row r="3429" spans="6:8">
      <c r="F3429">
        <v>3.5</v>
      </c>
      <c r="G3429">
        <v>200</v>
      </c>
      <c r="H3429">
        <v>700</v>
      </c>
    </row>
    <row r="3430" spans="1:1">
      <c r="A3430" t="s">
        <v>865</v>
      </c>
    </row>
    <row r="3431" spans="2:2">
      <c r="B3431" t="s">
        <v>22</v>
      </c>
    </row>
    <row r="3432" spans="3:3">
      <c r="C3432" t="s">
        <v>845</v>
      </c>
    </row>
    <row r="3433" spans="4:4">
      <c r="D3433" t="s">
        <v>17</v>
      </c>
    </row>
    <row r="3434" spans="5:5">
      <c r="E3434" t="s">
        <v>840</v>
      </c>
    </row>
    <row r="3435" spans="6:8">
      <c r="F3435">
        <v>8</v>
      </c>
      <c r="G3435">
        <v>200</v>
      </c>
      <c r="H3435">
        <v>1600</v>
      </c>
    </row>
    <row r="3436" spans="1:1">
      <c r="A3436" t="s">
        <v>1296</v>
      </c>
    </row>
    <row r="3437" spans="2:2">
      <c r="B3437" t="s">
        <v>681</v>
      </c>
    </row>
    <row r="3438" spans="3:3">
      <c r="C3438" t="s">
        <v>682</v>
      </c>
    </row>
    <row r="3439" spans="4:4">
      <c r="D3439" t="s">
        <v>17</v>
      </c>
    </row>
    <row r="3440" spans="5:5">
      <c r="E3440" t="s">
        <v>745</v>
      </c>
    </row>
    <row r="3441" spans="6:8">
      <c r="F3441">
        <v>1.7</v>
      </c>
      <c r="G3441">
        <v>3000</v>
      </c>
      <c r="H3441">
        <v>5100</v>
      </c>
    </row>
    <row r="3442" spans="1:1">
      <c r="A3442" t="s">
        <v>688</v>
      </c>
    </row>
    <row r="3443" spans="2:2">
      <c r="B3443" t="s">
        <v>689</v>
      </c>
    </row>
    <row r="3444" spans="3:3">
      <c r="C3444" t="s">
        <v>690</v>
      </c>
    </row>
    <row r="3445" spans="4:4">
      <c r="D3445" t="s">
        <v>17</v>
      </c>
    </row>
    <row r="3446" spans="5:5">
      <c r="E3446" t="s">
        <v>687</v>
      </c>
    </row>
    <row r="3447" spans="6:8">
      <c r="F3447">
        <v>7</v>
      </c>
      <c r="G3447">
        <v>18</v>
      </c>
      <c r="H3447">
        <v>126</v>
      </c>
    </row>
    <row r="3448" spans="1:1">
      <c r="A3448" t="s">
        <v>248</v>
      </c>
    </row>
    <row r="3449" spans="2:2">
      <c r="B3449" t="s">
        <v>22</v>
      </c>
    </row>
    <row r="3450" spans="3:3">
      <c r="C3450" t="s">
        <v>984</v>
      </c>
    </row>
    <row r="3451" spans="4:4">
      <c r="D3451" t="s">
        <v>17</v>
      </c>
    </row>
    <row r="3452" spans="5:5">
      <c r="E3452" t="s">
        <v>128</v>
      </c>
    </row>
    <row r="3453" spans="6:8">
      <c r="F3453">
        <v>8</v>
      </c>
      <c r="G3453">
        <v>20</v>
      </c>
      <c r="H3453">
        <v>160</v>
      </c>
    </row>
    <row r="3454" spans="1:1">
      <c r="A3454" t="s">
        <v>1297</v>
      </c>
    </row>
    <row r="3455" spans="2:2">
      <c r="B3455" t="s">
        <v>22</v>
      </c>
    </row>
    <row r="3456" spans="3:3">
      <c r="C3456" t="s">
        <v>134</v>
      </c>
    </row>
    <row r="3457" spans="4:4">
      <c r="D3457" t="s">
        <v>17</v>
      </c>
    </row>
    <row r="3458" spans="5:5">
      <c r="E3458" t="s">
        <v>801</v>
      </c>
    </row>
    <row r="3459" spans="6:8">
      <c r="F3459">
        <v>7</v>
      </c>
      <c r="G3459">
        <v>30</v>
      </c>
      <c r="H3459">
        <v>210</v>
      </c>
    </row>
    <row r="3460" spans="1:1">
      <c r="A3460" t="s">
        <v>403</v>
      </c>
    </row>
    <row r="3461" spans="2:2">
      <c r="B3461" t="s">
        <v>1133</v>
      </c>
    </row>
    <row r="3462" spans="3:3">
      <c r="C3462" t="s">
        <v>134</v>
      </c>
    </row>
    <row r="3463" spans="4:4">
      <c r="D3463" t="s">
        <v>17</v>
      </c>
    </row>
    <row r="3464" spans="5:5">
      <c r="E3464" t="s">
        <v>368</v>
      </c>
    </row>
    <row r="3465" spans="6:8">
      <c r="F3465">
        <v>15</v>
      </c>
      <c r="G3465">
        <v>90</v>
      </c>
      <c r="H3465">
        <v>1350</v>
      </c>
    </row>
    <row r="3466" spans="1:1">
      <c r="A3466" t="s">
        <v>1298</v>
      </c>
    </row>
    <row r="3467" spans="2:2">
      <c r="B3467" t="s">
        <v>1299</v>
      </c>
    </row>
    <row r="3468" spans="3:3">
      <c r="C3468" t="s">
        <v>1064</v>
      </c>
    </row>
    <row r="3469" spans="4:4">
      <c r="D3469" t="s">
        <v>47</v>
      </c>
    </row>
    <row r="3470" spans="5:5">
      <c r="E3470" t="s">
        <v>967</v>
      </c>
    </row>
    <row r="3471" spans="6:8">
      <c r="F3471">
        <v>270</v>
      </c>
      <c r="G3471">
        <v>2</v>
      </c>
      <c r="H3471">
        <v>540</v>
      </c>
    </row>
    <row r="3472" spans="1:1">
      <c r="A3472" t="s">
        <v>703</v>
      </c>
    </row>
    <row r="3473" spans="2:2">
      <c r="B3473" t="s">
        <v>70</v>
      </c>
    </row>
    <row r="3474" spans="3:3">
      <c r="C3474" t="s">
        <v>701</v>
      </c>
    </row>
    <row r="3475" spans="4:4">
      <c r="D3475" t="s">
        <v>17</v>
      </c>
    </row>
    <row r="3476" spans="5:5">
      <c r="E3476" t="s">
        <v>687</v>
      </c>
    </row>
    <row r="3477" spans="6:8">
      <c r="F3477">
        <v>6</v>
      </c>
      <c r="G3477">
        <v>60</v>
      </c>
      <c r="H3477">
        <v>360</v>
      </c>
    </row>
    <row r="3478" spans="1:1">
      <c r="A3478" t="s">
        <v>613</v>
      </c>
    </row>
    <row r="3479" spans="2:2">
      <c r="B3479" t="s">
        <v>345</v>
      </c>
    </row>
    <row r="3480" spans="3:3">
      <c r="C3480" t="s">
        <v>595</v>
      </c>
    </row>
    <row r="3481" spans="4:4">
      <c r="D3481" t="s">
        <v>17</v>
      </c>
    </row>
    <row r="3482" spans="5:5">
      <c r="E3482" t="s">
        <v>594</v>
      </c>
    </row>
    <row r="3483" spans="6:8">
      <c r="F3483">
        <v>25</v>
      </c>
      <c r="G3483">
        <v>50</v>
      </c>
      <c r="H3483">
        <v>1250</v>
      </c>
    </row>
    <row r="3484" spans="2:2">
      <c r="B3484" t="s">
        <v>22</v>
      </c>
    </row>
    <row r="3485" spans="3:3">
      <c r="C3485" t="s">
        <v>863</v>
      </c>
    </row>
    <row r="3486" spans="4:4">
      <c r="D3486" t="s">
        <v>17</v>
      </c>
    </row>
    <row r="3487" spans="5:5">
      <c r="E3487" t="s">
        <v>840</v>
      </c>
    </row>
    <row r="3488" spans="6:8">
      <c r="F3488">
        <v>8</v>
      </c>
      <c r="G3488">
        <v>100</v>
      </c>
      <c r="H3488">
        <v>800</v>
      </c>
    </row>
    <row r="3489" spans="1:1">
      <c r="A3489" t="s">
        <v>172</v>
      </c>
    </row>
    <row r="3490" spans="2:2">
      <c r="B3490" t="s">
        <v>22</v>
      </c>
    </row>
    <row r="3491" spans="3:3">
      <c r="C3491" t="s">
        <v>984</v>
      </c>
    </row>
    <row r="3492" spans="4:4">
      <c r="D3492" t="s">
        <v>17</v>
      </c>
    </row>
    <row r="3493" spans="5:5">
      <c r="E3493" t="s">
        <v>128</v>
      </c>
    </row>
    <row r="3494" spans="6:8">
      <c r="F3494">
        <v>8</v>
      </c>
      <c r="G3494">
        <v>60</v>
      </c>
      <c r="H3494">
        <v>480</v>
      </c>
    </row>
    <row r="3495" spans="1:1">
      <c r="A3495" t="s">
        <v>486</v>
      </c>
    </row>
    <row r="3496" spans="2:2">
      <c r="B3496" t="s">
        <v>22</v>
      </c>
    </row>
    <row r="3497" spans="3:3">
      <c r="C3497" t="s">
        <v>481</v>
      </c>
    </row>
    <row r="3498" spans="4:4">
      <c r="D3498" t="s">
        <v>47</v>
      </c>
    </row>
    <row r="3499" spans="5:5">
      <c r="E3499" t="s">
        <v>466</v>
      </c>
    </row>
    <row r="3500" spans="6:8">
      <c r="F3500">
        <v>0.32</v>
      </c>
      <c r="G3500">
        <v>3000</v>
      </c>
      <c r="H3500">
        <v>960</v>
      </c>
    </row>
    <row r="3501" spans="1:1">
      <c r="A3501" t="s">
        <v>508</v>
      </c>
    </row>
    <row r="3502" spans="2:2">
      <c r="B3502" t="s">
        <v>509</v>
      </c>
    </row>
    <row r="3503" spans="3:3">
      <c r="C3503" t="s">
        <v>473</v>
      </c>
    </row>
    <row r="3504" spans="4:4">
      <c r="D3504" t="s">
        <v>17</v>
      </c>
    </row>
    <row r="3505" spans="5:5">
      <c r="E3505" t="s">
        <v>466</v>
      </c>
    </row>
    <row r="3506" spans="6:8">
      <c r="F3506">
        <v>10</v>
      </c>
      <c r="G3506">
        <v>30</v>
      </c>
      <c r="H3506">
        <v>300</v>
      </c>
    </row>
    <row r="3507" spans="1:1">
      <c r="A3507" t="s">
        <v>510</v>
      </c>
    </row>
    <row r="3508" spans="2:2">
      <c r="B3508" t="s">
        <v>22</v>
      </c>
    </row>
    <row r="3509" spans="3:3">
      <c r="C3509" t="s">
        <v>473</v>
      </c>
    </row>
    <row r="3510" spans="4:4">
      <c r="D3510" t="s">
        <v>17</v>
      </c>
    </row>
    <row r="3511" spans="5:5">
      <c r="E3511" t="s">
        <v>466</v>
      </c>
    </row>
    <row r="3512" spans="6:8">
      <c r="F3512">
        <v>9.5</v>
      </c>
      <c r="G3512">
        <v>10</v>
      </c>
      <c r="H3512">
        <v>95</v>
      </c>
    </row>
    <row r="3513" spans="1:1">
      <c r="A3513" t="s">
        <v>340</v>
      </c>
    </row>
    <row r="3514" spans="2:2">
      <c r="B3514" t="s">
        <v>22</v>
      </c>
    </row>
    <row r="3515" spans="3:3">
      <c r="C3515" t="s">
        <v>329</v>
      </c>
    </row>
    <row r="3516" spans="4:4">
      <c r="D3516" t="s">
        <v>17</v>
      </c>
    </row>
    <row r="3517" spans="5:5">
      <c r="E3517" t="s">
        <v>327</v>
      </c>
    </row>
    <row r="3518" spans="6:8">
      <c r="F3518">
        <v>3.5</v>
      </c>
      <c r="G3518">
        <v>120</v>
      </c>
      <c r="H3518">
        <v>420</v>
      </c>
    </row>
    <row r="3519" spans="1:1">
      <c r="A3519" t="s">
        <v>890</v>
      </c>
    </row>
    <row r="3520" spans="2:2">
      <c r="B3520" t="s">
        <v>22</v>
      </c>
    </row>
    <row r="3521" spans="3:3">
      <c r="C3521" t="s">
        <v>881</v>
      </c>
    </row>
    <row r="3522" spans="4:4">
      <c r="D3522" t="s">
        <v>47</v>
      </c>
    </row>
    <row r="3523" spans="5:5">
      <c r="E3523" t="s">
        <v>879</v>
      </c>
    </row>
    <row r="3524" spans="6:8">
      <c r="F3524">
        <v>0.38</v>
      </c>
      <c r="G3524">
        <v>4000</v>
      </c>
      <c r="H3524">
        <v>1520</v>
      </c>
    </row>
    <row r="3525" spans="1:1">
      <c r="A3525" t="s">
        <v>1300</v>
      </c>
    </row>
    <row r="3526" spans="2:2">
      <c r="B3526" t="s">
        <v>22</v>
      </c>
    </row>
    <row r="3527" spans="3:3">
      <c r="C3527" t="s">
        <v>1301</v>
      </c>
    </row>
    <row r="3528" spans="4:4">
      <c r="D3528" t="s">
        <v>17</v>
      </c>
    </row>
    <row r="3529" spans="5:5">
      <c r="E3529" t="s">
        <v>368</v>
      </c>
    </row>
    <row r="3530" spans="6:8">
      <c r="F3530">
        <v>10</v>
      </c>
      <c r="G3530">
        <v>600</v>
      </c>
      <c r="H3530">
        <v>6000</v>
      </c>
    </row>
    <row r="3531" spans="1:1">
      <c r="A3531" t="s">
        <v>866</v>
      </c>
    </row>
    <row r="3532" spans="2:2">
      <c r="B3532" t="s">
        <v>867</v>
      </c>
    </row>
    <row r="3533" spans="3:3">
      <c r="C3533" t="s">
        <v>868</v>
      </c>
    </row>
    <row r="3534" spans="4:4">
      <c r="D3534" t="s">
        <v>17</v>
      </c>
    </row>
    <row r="3535" spans="5:5">
      <c r="E3535" t="s">
        <v>840</v>
      </c>
    </row>
    <row r="3536" spans="6:8">
      <c r="F3536">
        <v>3.5</v>
      </c>
      <c r="G3536">
        <v>700</v>
      </c>
      <c r="H3536">
        <v>2450</v>
      </c>
    </row>
    <row r="3537" spans="1:1">
      <c r="A3537" t="s">
        <v>31</v>
      </c>
    </row>
    <row r="3538" spans="2:2">
      <c r="B3538" t="s">
        <v>22</v>
      </c>
    </row>
    <row r="3539" spans="3:3">
      <c r="C3539" t="s">
        <v>329</v>
      </c>
    </row>
    <row r="3540" spans="4:4">
      <c r="D3540" t="s">
        <v>17</v>
      </c>
    </row>
    <row r="3541" spans="5:5">
      <c r="E3541" t="s">
        <v>327</v>
      </c>
    </row>
    <row r="3542" spans="6:8">
      <c r="F3542">
        <v>3.5</v>
      </c>
      <c r="G3542">
        <v>30</v>
      </c>
      <c r="H3542">
        <v>105</v>
      </c>
    </row>
    <row r="3543" spans="3:3">
      <c r="C3543" t="s">
        <v>32</v>
      </c>
    </row>
    <row r="3544" spans="4:4">
      <c r="D3544" t="s">
        <v>17</v>
      </c>
    </row>
    <row r="3545" spans="5:5">
      <c r="E3545" t="s">
        <v>13</v>
      </c>
    </row>
    <row r="3546" spans="6:8">
      <c r="F3546">
        <v>8.2</v>
      </c>
      <c r="G3546">
        <v>2030</v>
      </c>
      <c r="H3546">
        <v>16646</v>
      </c>
    </row>
    <row r="3547" spans="3:3">
      <c r="C3547" t="s">
        <v>984</v>
      </c>
    </row>
    <row r="3548" spans="4:4">
      <c r="D3548" t="s">
        <v>17</v>
      </c>
    </row>
    <row r="3549" spans="5:5">
      <c r="E3549" t="s">
        <v>128</v>
      </c>
    </row>
    <row r="3550" spans="6:8">
      <c r="F3550">
        <v>8</v>
      </c>
      <c r="G3550">
        <v>400</v>
      </c>
      <c r="H3550">
        <v>3200</v>
      </c>
    </row>
    <row r="3551" spans="3:3">
      <c r="C3551" t="s">
        <v>1189</v>
      </c>
    </row>
    <row r="3552" spans="4:4">
      <c r="D3552" t="s">
        <v>17</v>
      </c>
    </row>
    <row r="3553" spans="5:5">
      <c r="E3553" t="s">
        <v>879</v>
      </c>
    </row>
    <row r="3554" spans="6:8">
      <c r="F3554">
        <v>11</v>
      </c>
      <c r="G3554">
        <v>90</v>
      </c>
      <c r="H3554">
        <v>990</v>
      </c>
    </row>
    <row r="3555" spans="1:1">
      <c r="A3555" t="s">
        <v>530</v>
      </c>
    </row>
    <row r="3556" spans="2:2">
      <c r="B3556" t="s">
        <v>22</v>
      </c>
    </row>
    <row r="3557" spans="3:3">
      <c r="C3557" t="s">
        <v>473</v>
      </c>
    </row>
    <row r="3558" spans="4:4">
      <c r="D3558" t="s">
        <v>17</v>
      </c>
    </row>
    <row r="3559" spans="5:5">
      <c r="E3559" t="s">
        <v>466</v>
      </c>
    </row>
    <row r="3560" spans="6:8">
      <c r="F3560">
        <v>10</v>
      </c>
      <c r="G3560">
        <v>5</v>
      </c>
      <c r="H3560">
        <v>50</v>
      </c>
    </row>
    <row r="3561" spans="1:1">
      <c r="A3561" t="s">
        <v>287</v>
      </c>
    </row>
    <row r="3562" spans="2:2">
      <c r="B3562" t="s">
        <v>161</v>
      </c>
    </row>
    <row r="3563" spans="3:3">
      <c r="C3563" t="s">
        <v>1052</v>
      </c>
    </row>
    <row r="3564" spans="4:4">
      <c r="D3564" t="s">
        <v>17</v>
      </c>
    </row>
    <row r="3565" spans="5:5">
      <c r="E3565" t="s">
        <v>128</v>
      </c>
    </row>
    <row r="3566" spans="6:8">
      <c r="F3566">
        <v>20</v>
      </c>
      <c r="G3566">
        <v>10</v>
      </c>
      <c r="H3566">
        <v>200</v>
      </c>
    </row>
    <row r="3567" spans="1:1">
      <c r="A3567" t="s">
        <v>280</v>
      </c>
    </row>
    <row r="3568" spans="2:2">
      <c r="B3568" t="s">
        <v>22</v>
      </c>
    </row>
    <row r="3569" spans="3:3">
      <c r="C3569" t="s">
        <v>336</v>
      </c>
    </row>
    <row r="3570" spans="4:4">
      <c r="D3570" t="s">
        <v>17</v>
      </c>
    </row>
    <row r="3571" spans="5:5">
      <c r="E3571" t="s">
        <v>327</v>
      </c>
    </row>
    <row r="3572" spans="6:8">
      <c r="F3572">
        <v>4</v>
      </c>
      <c r="G3572">
        <v>50</v>
      </c>
      <c r="H3572">
        <v>200</v>
      </c>
    </row>
    <row r="3573" spans="1:1">
      <c r="A3573" t="s">
        <v>926</v>
      </c>
    </row>
    <row r="3574" spans="2:2">
      <c r="B3574" t="s">
        <v>22</v>
      </c>
    </row>
    <row r="3575" spans="3:3">
      <c r="C3575" t="s">
        <v>996</v>
      </c>
    </row>
    <row r="3576" spans="4:4">
      <c r="D3576" t="s">
        <v>17</v>
      </c>
    </row>
    <row r="3577" spans="5:5">
      <c r="E3577" t="s">
        <v>879</v>
      </c>
    </row>
    <row r="3578" spans="6:8">
      <c r="F3578">
        <v>10</v>
      </c>
      <c r="G3578">
        <v>150</v>
      </c>
      <c r="H3578">
        <v>1500</v>
      </c>
    </row>
    <row r="3579" spans="1:1">
      <c r="A3579" t="s">
        <v>531</v>
      </c>
    </row>
    <row r="3580" spans="2:2">
      <c r="B3580" t="s">
        <v>1302</v>
      </c>
    </row>
    <row r="3581" spans="3:3">
      <c r="C3581" t="s">
        <v>473</v>
      </c>
    </row>
    <row r="3582" spans="4:4">
      <c r="D3582" t="s">
        <v>17</v>
      </c>
    </row>
    <row r="3583" spans="5:5">
      <c r="E3583" t="s">
        <v>466</v>
      </c>
    </row>
    <row r="3584" spans="6:8">
      <c r="F3584">
        <v>6</v>
      </c>
      <c r="G3584">
        <v>5</v>
      </c>
      <c r="H3584">
        <v>30</v>
      </c>
    </row>
    <row r="3585" spans="1:1">
      <c r="A3585" t="s">
        <v>1303</v>
      </c>
    </row>
    <row r="3586" spans="2:2">
      <c r="B3586" t="s">
        <v>22</v>
      </c>
    </row>
    <row r="3587" spans="3:3">
      <c r="C3587" t="s">
        <v>996</v>
      </c>
    </row>
    <row r="3588" spans="4:4">
      <c r="D3588" t="s">
        <v>17</v>
      </c>
    </row>
    <row r="3589" spans="5:5">
      <c r="E3589" t="s">
        <v>879</v>
      </c>
    </row>
    <row r="3590" spans="6:8">
      <c r="F3590">
        <v>11</v>
      </c>
      <c r="G3590">
        <v>90</v>
      </c>
      <c r="H3590">
        <v>990</v>
      </c>
    </row>
    <row r="3591" spans="1:1">
      <c r="A3591" t="s">
        <v>37</v>
      </c>
    </row>
    <row r="3592" spans="2:2">
      <c r="B3592" t="s">
        <v>22</v>
      </c>
    </row>
    <row r="3593" spans="3:3">
      <c r="C3593" t="s">
        <v>25</v>
      </c>
    </row>
    <row r="3594" spans="4:4">
      <c r="D3594" t="s">
        <v>17</v>
      </c>
    </row>
    <row r="3595" spans="5:5">
      <c r="E3595" t="s">
        <v>13</v>
      </c>
    </row>
    <row r="3596" spans="6:8">
      <c r="F3596">
        <v>6</v>
      </c>
      <c r="G3596">
        <v>870</v>
      </c>
      <c r="H3596">
        <v>5220</v>
      </c>
    </row>
    <row r="3597" spans="3:3">
      <c r="C3597" t="s">
        <v>329</v>
      </c>
    </row>
    <row r="3598" spans="4:4">
      <c r="D3598" t="s">
        <v>17</v>
      </c>
    </row>
    <row r="3599" spans="5:5">
      <c r="E3599" t="s">
        <v>327</v>
      </c>
    </row>
    <row r="3600" spans="6:8">
      <c r="F3600">
        <v>3.5</v>
      </c>
      <c r="G3600">
        <v>40</v>
      </c>
      <c r="H3600">
        <v>140</v>
      </c>
    </row>
    <row r="3601" spans="1:1">
      <c r="A3601" t="s">
        <v>529</v>
      </c>
    </row>
    <row r="3602" spans="2:2">
      <c r="B3602" t="s">
        <v>22</v>
      </c>
    </row>
    <row r="3603" spans="3:3">
      <c r="C3603" t="s">
        <v>473</v>
      </c>
    </row>
    <row r="3604" spans="4:4">
      <c r="D3604" t="s">
        <v>17</v>
      </c>
    </row>
    <row r="3605" spans="5:5">
      <c r="E3605" t="s">
        <v>466</v>
      </c>
    </row>
    <row r="3606" spans="6:8">
      <c r="F3606">
        <v>18</v>
      </c>
      <c r="G3606">
        <v>2</v>
      </c>
      <c r="H3606">
        <v>36</v>
      </c>
    </row>
    <row r="3607" spans="1:1">
      <c r="A3607" t="s">
        <v>286</v>
      </c>
    </row>
    <row r="3608" spans="2:2">
      <c r="B3608" t="s">
        <v>22</v>
      </c>
    </row>
    <row r="3609" spans="3:3">
      <c r="C3609" t="s">
        <v>1053</v>
      </c>
    </row>
    <row r="3610" spans="4:4">
      <c r="D3610" t="s">
        <v>17</v>
      </c>
    </row>
    <row r="3611" spans="5:5">
      <c r="E3611" t="s">
        <v>128</v>
      </c>
    </row>
    <row r="3612" spans="6:8">
      <c r="F3612">
        <v>15</v>
      </c>
      <c r="G3612">
        <v>20</v>
      </c>
      <c r="H3612">
        <v>300</v>
      </c>
    </row>
    <row r="3613" spans="1:1">
      <c r="A3613" t="s">
        <v>86</v>
      </c>
    </row>
    <row r="3614" spans="2:2">
      <c r="B3614" t="s">
        <v>22</v>
      </c>
    </row>
    <row r="3615" spans="3:3">
      <c r="C3615" t="s">
        <v>336</v>
      </c>
    </row>
    <row r="3616" spans="4:4">
      <c r="D3616" t="s">
        <v>17</v>
      </c>
    </row>
    <row r="3617" spans="5:5">
      <c r="E3617" t="s">
        <v>327</v>
      </c>
    </row>
    <row r="3618" spans="6:8">
      <c r="F3618">
        <v>4</v>
      </c>
      <c r="G3618">
        <v>40</v>
      </c>
      <c r="H3618">
        <v>160</v>
      </c>
    </row>
    <row r="3619" spans="3:3">
      <c r="C3619" t="s">
        <v>87</v>
      </c>
    </row>
    <row r="3620" spans="4:4">
      <c r="D3620" t="s">
        <v>53</v>
      </c>
    </row>
    <row r="3621" spans="5:5">
      <c r="E3621" t="s">
        <v>50</v>
      </c>
    </row>
    <row r="3622" spans="6:8">
      <c r="F3622">
        <v>8</v>
      </c>
      <c r="G3622">
        <v>40</v>
      </c>
      <c r="H3622">
        <v>320</v>
      </c>
    </row>
    <row r="3623" spans="1:1">
      <c r="A3623" t="s">
        <v>240</v>
      </c>
    </row>
    <row r="3624" spans="2:2">
      <c r="B3624" t="s">
        <v>22</v>
      </c>
    </row>
    <row r="3625" spans="3:3">
      <c r="C3625" t="s">
        <v>984</v>
      </c>
    </row>
    <row r="3626" spans="4:4">
      <c r="D3626" t="s">
        <v>17</v>
      </c>
    </row>
    <row r="3627" spans="5:5">
      <c r="E3627" t="s">
        <v>128</v>
      </c>
    </row>
    <row r="3628" spans="6:8">
      <c r="F3628">
        <v>8</v>
      </c>
      <c r="G3628">
        <v>60</v>
      </c>
      <c r="H3628">
        <v>480</v>
      </c>
    </row>
    <row r="3629" spans="1:1">
      <c r="A3629" t="s">
        <v>173</v>
      </c>
    </row>
    <row r="3630" spans="2:2">
      <c r="B3630" t="s">
        <v>22</v>
      </c>
    </row>
    <row r="3631" spans="3:3">
      <c r="C3631" t="s">
        <v>984</v>
      </c>
    </row>
    <row r="3632" spans="4:4">
      <c r="D3632" t="s">
        <v>17</v>
      </c>
    </row>
    <row r="3633" spans="5:5">
      <c r="E3633" t="s">
        <v>128</v>
      </c>
    </row>
    <row r="3634" spans="6:8">
      <c r="F3634">
        <v>8</v>
      </c>
      <c r="G3634">
        <v>60</v>
      </c>
      <c r="H3634">
        <v>480</v>
      </c>
    </row>
    <row r="3635" spans="1:1">
      <c r="A3635" t="s">
        <v>733</v>
      </c>
    </row>
    <row r="3636" spans="2:2">
      <c r="B3636" t="s">
        <v>22</v>
      </c>
    </row>
    <row r="3637" spans="3:3">
      <c r="C3637" t="s">
        <v>989</v>
      </c>
    </row>
    <row r="3638" spans="4:4">
      <c r="D3638" t="s">
        <v>17</v>
      </c>
    </row>
    <row r="3639" spans="5:5">
      <c r="E3639" t="s">
        <v>728</v>
      </c>
    </row>
    <row r="3640" spans="6:8">
      <c r="F3640">
        <v>8</v>
      </c>
      <c r="G3640">
        <v>0</v>
      </c>
      <c r="H3640">
        <v>400</v>
      </c>
    </row>
    <row r="3641" spans="2:2">
      <c r="B3641" t="s">
        <v>648</v>
      </c>
    </row>
    <row r="3642" spans="3:3">
      <c r="C3642" t="s">
        <v>1033</v>
      </c>
    </row>
    <row r="3643" spans="4:4">
      <c r="D3643" t="s">
        <v>17</v>
      </c>
    </row>
    <row r="3644" spans="5:5">
      <c r="E3644" t="s">
        <v>781</v>
      </c>
    </row>
    <row r="3645" spans="6:8">
      <c r="F3645">
        <v>5</v>
      </c>
      <c r="G3645">
        <v>100</v>
      </c>
      <c r="H3645">
        <v>500</v>
      </c>
    </row>
    <row r="3646" spans="1:1">
      <c r="A3646" t="s">
        <v>727</v>
      </c>
    </row>
    <row r="3647" spans="2:2">
      <c r="B3647" t="s">
        <v>22</v>
      </c>
    </row>
    <row r="3648" spans="3:3">
      <c r="C3648" t="s">
        <v>725</v>
      </c>
    </row>
    <row r="3649" spans="4:4">
      <c r="D3649" t="s">
        <v>17</v>
      </c>
    </row>
    <row r="3650" spans="5:5">
      <c r="E3650" t="s">
        <v>720</v>
      </c>
    </row>
    <row r="3651" spans="6:8">
      <c r="F3651">
        <v>5</v>
      </c>
      <c r="G3651">
        <v>50</v>
      </c>
      <c r="H3651">
        <v>250</v>
      </c>
    </row>
    <row r="3652" spans="1:1">
      <c r="A3652" t="s">
        <v>253</v>
      </c>
    </row>
    <row r="3653" spans="2:2">
      <c r="B3653" t="s">
        <v>22</v>
      </c>
    </row>
    <row r="3654" spans="3:3">
      <c r="C3654" t="s">
        <v>329</v>
      </c>
    </row>
    <row r="3655" spans="4:4">
      <c r="D3655" t="s">
        <v>17</v>
      </c>
    </row>
    <row r="3656" spans="5:5">
      <c r="E3656" t="s">
        <v>327</v>
      </c>
    </row>
    <row r="3657" spans="6:8">
      <c r="F3657">
        <v>3.5</v>
      </c>
      <c r="G3657">
        <v>10</v>
      </c>
      <c r="H3657">
        <v>35</v>
      </c>
    </row>
    <row r="3658" spans="3:3">
      <c r="C3658" t="s">
        <v>984</v>
      </c>
    </row>
    <row r="3659" spans="4:4">
      <c r="D3659" t="s">
        <v>17</v>
      </c>
    </row>
    <row r="3660" spans="5:5">
      <c r="E3660" t="s">
        <v>128</v>
      </c>
    </row>
    <row r="3661" spans="6:8">
      <c r="F3661">
        <v>20</v>
      </c>
      <c r="G3661">
        <v>6</v>
      </c>
      <c r="H3661">
        <v>120</v>
      </c>
    </row>
    <row r="3662" spans="1:1">
      <c r="A3662" t="s">
        <v>540</v>
      </c>
    </row>
    <row r="3663" spans="2:2">
      <c r="B3663" t="s">
        <v>22</v>
      </c>
    </row>
    <row r="3664" spans="3:3">
      <c r="C3664" t="s">
        <v>473</v>
      </c>
    </row>
    <row r="3665" spans="4:4">
      <c r="D3665" t="s">
        <v>17</v>
      </c>
    </row>
    <row r="3666" spans="5:5">
      <c r="E3666" t="s">
        <v>466</v>
      </c>
    </row>
    <row r="3667" spans="6:8">
      <c r="F3667">
        <v>10</v>
      </c>
      <c r="G3667">
        <v>5</v>
      </c>
      <c r="H3667">
        <v>50</v>
      </c>
    </row>
    <row r="3668" spans="1:1">
      <c r="A3668" t="s">
        <v>569</v>
      </c>
    </row>
    <row r="3669" spans="2:2">
      <c r="B3669" t="s">
        <v>22</v>
      </c>
    </row>
    <row r="3670" spans="3:3">
      <c r="C3670" t="s">
        <v>505</v>
      </c>
    </row>
    <row r="3671" spans="4:4">
      <c r="D3671" t="s">
        <v>17</v>
      </c>
    </row>
    <row r="3672" spans="5:5">
      <c r="E3672" t="s">
        <v>466</v>
      </c>
    </row>
    <row r="3673" spans="6:8">
      <c r="F3673">
        <v>17.5</v>
      </c>
      <c r="G3673">
        <v>5</v>
      </c>
      <c r="H3673">
        <v>87.5</v>
      </c>
    </row>
    <row r="3674" spans="1:1">
      <c r="A3674" t="s">
        <v>570</v>
      </c>
    </row>
    <row r="3675" spans="2:2">
      <c r="B3675" t="s">
        <v>22</v>
      </c>
    </row>
    <row r="3676" spans="3:3">
      <c r="C3676" t="s">
        <v>473</v>
      </c>
    </row>
    <row r="3677" spans="4:4">
      <c r="D3677" t="s">
        <v>17</v>
      </c>
    </row>
    <row r="3678" spans="5:5">
      <c r="E3678" t="s">
        <v>466</v>
      </c>
    </row>
    <row r="3679" spans="6:8">
      <c r="F3679">
        <v>7</v>
      </c>
      <c r="G3679">
        <v>2</v>
      </c>
      <c r="H3679">
        <v>14</v>
      </c>
    </row>
    <row r="3680" spans="1:1">
      <c r="A3680" t="s">
        <v>568</v>
      </c>
    </row>
    <row r="3681" spans="2:2">
      <c r="B3681" t="s">
        <v>22</v>
      </c>
    </row>
    <row r="3682" spans="3:3">
      <c r="C3682" t="s">
        <v>473</v>
      </c>
    </row>
    <row r="3683" spans="4:4">
      <c r="D3683" t="s">
        <v>17</v>
      </c>
    </row>
    <row r="3684" spans="5:5">
      <c r="E3684" t="s">
        <v>466</v>
      </c>
    </row>
    <row r="3685" spans="6:8">
      <c r="F3685">
        <v>7</v>
      </c>
      <c r="G3685">
        <v>5</v>
      </c>
      <c r="H3685">
        <v>35</v>
      </c>
    </row>
    <row r="3686" spans="1:1">
      <c r="A3686" t="s">
        <v>226</v>
      </c>
    </row>
    <row r="3687" spans="2:2">
      <c r="B3687" t="s">
        <v>22</v>
      </c>
    </row>
    <row r="3688" spans="3:3">
      <c r="C3688" t="s">
        <v>139</v>
      </c>
    </row>
    <row r="3689" spans="4:4">
      <c r="D3689" t="s">
        <v>17</v>
      </c>
    </row>
    <row r="3690" spans="5:5">
      <c r="E3690" t="s">
        <v>128</v>
      </c>
    </row>
    <row r="3691" spans="6:8">
      <c r="F3691">
        <v>20</v>
      </c>
      <c r="G3691">
        <v>10</v>
      </c>
      <c r="H3691">
        <v>200</v>
      </c>
    </row>
    <row r="3692" spans="1:1">
      <c r="A3692" t="s">
        <v>35</v>
      </c>
    </row>
    <row r="3693" spans="2:2">
      <c r="B3693" t="s">
        <v>22</v>
      </c>
    </row>
    <row r="3694" spans="3:3">
      <c r="C3694" t="s">
        <v>36</v>
      </c>
    </row>
    <row r="3695" spans="4:4">
      <c r="D3695" t="s">
        <v>17</v>
      </c>
    </row>
    <row r="3696" spans="5:5">
      <c r="E3696" t="s">
        <v>13</v>
      </c>
    </row>
    <row r="3697" spans="6:8">
      <c r="F3697">
        <v>2</v>
      </c>
      <c r="G3697">
        <v>870</v>
      </c>
      <c r="H3697">
        <v>1740</v>
      </c>
    </row>
    <row r="3698" spans="1:1">
      <c r="A3698" t="s">
        <v>1304</v>
      </c>
    </row>
    <row r="3699" spans="2:2">
      <c r="B3699" t="s">
        <v>22</v>
      </c>
    </row>
    <row r="3700" spans="3:3">
      <c r="C3700" t="s">
        <v>692</v>
      </c>
    </row>
    <row r="3701" spans="4:4">
      <c r="D3701" t="s">
        <v>17</v>
      </c>
    </row>
    <row r="3702" spans="5:5">
      <c r="E3702" t="s">
        <v>687</v>
      </c>
    </row>
    <row r="3703" spans="6:8">
      <c r="F3703">
        <v>7</v>
      </c>
      <c r="G3703">
        <v>30</v>
      </c>
      <c r="H3703">
        <v>210</v>
      </c>
    </row>
    <row r="3704" spans="1:1">
      <c r="A3704" t="s">
        <v>767</v>
      </c>
    </row>
    <row r="3705" spans="2:2">
      <c r="B3705" t="s">
        <v>751</v>
      </c>
    </row>
    <row r="3706" spans="3:3">
      <c r="C3706" t="s">
        <v>752</v>
      </c>
    </row>
    <row r="3707" spans="4:4">
      <c r="D3707" t="s">
        <v>47</v>
      </c>
    </row>
    <row r="3708" spans="5:5">
      <c r="E3708" t="s">
        <v>745</v>
      </c>
    </row>
    <row r="3709" spans="6:8">
      <c r="F3709">
        <v>0.7</v>
      </c>
      <c r="G3709">
        <v>750</v>
      </c>
      <c r="H3709">
        <v>525</v>
      </c>
    </row>
    <row r="3710" spans="1:1">
      <c r="A3710" t="s">
        <v>404</v>
      </c>
    </row>
    <row r="3711" spans="2:2">
      <c r="B3711" t="s">
        <v>22</v>
      </c>
    </row>
    <row r="3712" spans="3:3">
      <c r="C3712" t="s">
        <v>134</v>
      </c>
    </row>
    <row r="3713" spans="4:4">
      <c r="D3713" t="s">
        <v>17</v>
      </c>
    </row>
    <row r="3714" spans="5:5">
      <c r="E3714" t="s">
        <v>368</v>
      </c>
    </row>
    <row r="3715" spans="6:8">
      <c r="F3715">
        <v>15</v>
      </c>
      <c r="G3715">
        <v>150</v>
      </c>
      <c r="H3715">
        <v>2250</v>
      </c>
    </row>
    <row r="3716" spans="1:1">
      <c r="A3716" t="s">
        <v>1305</v>
      </c>
    </row>
    <row r="3717" spans="2:2">
      <c r="B3717" t="s">
        <v>22</v>
      </c>
    </row>
    <row r="3718" spans="3:3">
      <c r="C3718" t="s">
        <v>381</v>
      </c>
    </row>
    <row r="3719" spans="4:4">
      <c r="D3719" t="s">
        <v>47</v>
      </c>
    </row>
    <row r="3720" spans="5:5">
      <c r="E3720" t="s">
        <v>368</v>
      </c>
    </row>
    <row r="3721" spans="6:8">
      <c r="F3721">
        <v>1.8</v>
      </c>
      <c r="G3721">
        <v>5000</v>
      </c>
      <c r="H3721">
        <v>9000</v>
      </c>
    </row>
    <row r="3722" spans="1:1">
      <c r="A3722" t="s">
        <v>1306</v>
      </c>
    </row>
    <row r="3723" spans="2:2">
      <c r="B3723" t="s">
        <v>854</v>
      </c>
    </row>
    <row r="3724" spans="3:3">
      <c r="C3724" t="s">
        <v>1094</v>
      </c>
    </row>
    <row r="3725" spans="4:4">
      <c r="D3725" t="s">
        <v>47</v>
      </c>
    </row>
    <row r="3726" spans="5:5">
      <c r="E3726" t="s">
        <v>594</v>
      </c>
    </row>
    <row r="3727" spans="6:8">
      <c r="F3727">
        <v>0.6</v>
      </c>
      <c r="G3727">
        <v>1000</v>
      </c>
      <c r="H3727">
        <v>600</v>
      </c>
    </row>
    <row r="3728" spans="1:1">
      <c r="A3728" t="s">
        <v>1307</v>
      </c>
    </row>
    <row r="3729" spans="2:2">
      <c r="B3729" t="s">
        <v>15</v>
      </c>
    </row>
    <row r="3730" spans="3:3">
      <c r="C3730" t="s">
        <v>984</v>
      </c>
    </row>
    <row r="3731" spans="4:4">
      <c r="D3731" t="s">
        <v>17</v>
      </c>
    </row>
    <row r="3732" spans="5:5">
      <c r="E3732" t="s">
        <v>128</v>
      </c>
    </row>
    <row r="3733" spans="6:8">
      <c r="F3733">
        <v>20</v>
      </c>
      <c r="G3733">
        <v>4</v>
      </c>
      <c r="H3733">
        <v>80</v>
      </c>
    </row>
    <row r="3734" spans="1:1">
      <c r="A3734" t="s">
        <v>1308</v>
      </c>
    </row>
    <row r="3735" spans="2:2">
      <c r="B3735" t="s">
        <v>22</v>
      </c>
    </row>
    <row r="3736" spans="3:3">
      <c r="C3736" t="s">
        <v>725</v>
      </c>
    </row>
    <row r="3737" spans="4:4">
      <c r="D3737" t="s">
        <v>17</v>
      </c>
    </row>
    <row r="3738" spans="5:5">
      <c r="E3738" t="s">
        <v>720</v>
      </c>
    </row>
    <row r="3739" spans="6:8">
      <c r="F3739">
        <v>5</v>
      </c>
      <c r="G3739">
        <v>10</v>
      </c>
      <c r="H3739">
        <v>50</v>
      </c>
    </row>
    <row r="3740" spans="1:1">
      <c r="A3740" t="s">
        <v>674</v>
      </c>
    </row>
    <row r="3741" spans="2:2">
      <c r="B3741" t="s">
        <v>675</v>
      </c>
    </row>
    <row r="3742" spans="3:3">
      <c r="C3742" t="s">
        <v>676</v>
      </c>
    </row>
    <row r="3743" spans="4:4">
      <c r="D3743" t="s">
        <v>47</v>
      </c>
    </row>
    <row r="3744" spans="5:5">
      <c r="E3744" t="s">
        <v>655</v>
      </c>
    </row>
    <row r="3745" spans="6:8">
      <c r="F3745">
        <v>0.6</v>
      </c>
      <c r="G3745">
        <v>18000</v>
      </c>
      <c r="H3745">
        <v>10800</v>
      </c>
    </row>
    <row r="3746" spans="1:1">
      <c r="A3746" t="s">
        <v>283</v>
      </c>
    </row>
    <row r="3747" spans="2:2">
      <c r="B3747" t="s">
        <v>22</v>
      </c>
    </row>
    <row r="3748" spans="3:3">
      <c r="C3748" t="s">
        <v>984</v>
      </c>
    </row>
    <row r="3749" spans="4:4">
      <c r="D3749" t="s">
        <v>17</v>
      </c>
    </row>
    <row r="3750" spans="5:5">
      <c r="E3750" t="s">
        <v>128</v>
      </c>
    </row>
    <row r="3751" spans="6:8">
      <c r="F3751">
        <v>10</v>
      </c>
      <c r="G3751">
        <v>10</v>
      </c>
      <c r="H3751">
        <v>100</v>
      </c>
    </row>
    <row r="3752" spans="1:1">
      <c r="A3752" t="s">
        <v>262</v>
      </c>
    </row>
    <row r="3753" spans="2:2">
      <c r="B3753" t="s">
        <v>22</v>
      </c>
    </row>
    <row r="3754" spans="3:3">
      <c r="C3754" t="s">
        <v>984</v>
      </c>
    </row>
    <row r="3755" spans="4:4">
      <c r="D3755" t="s">
        <v>17</v>
      </c>
    </row>
    <row r="3756" spans="5:5">
      <c r="E3756" t="s">
        <v>128</v>
      </c>
    </row>
    <row r="3757" spans="6:8">
      <c r="F3757">
        <v>8</v>
      </c>
      <c r="G3757">
        <v>20</v>
      </c>
      <c r="H3757">
        <v>160</v>
      </c>
    </row>
    <row r="3758" spans="1:1">
      <c r="A3758" t="s">
        <v>470</v>
      </c>
    </row>
    <row r="3759" spans="2:2">
      <c r="B3759" t="s">
        <v>22</v>
      </c>
    </row>
    <row r="3760" spans="3:3">
      <c r="C3760" t="s">
        <v>469</v>
      </c>
    </row>
    <row r="3761" spans="4:4">
      <c r="D3761" t="s">
        <v>17</v>
      </c>
    </row>
    <row r="3762" spans="5:5">
      <c r="E3762" t="s">
        <v>466</v>
      </c>
    </row>
    <row r="3763" spans="6:8">
      <c r="F3763">
        <v>1.4</v>
      </c>
      <c r="G3763">
        <v>2000</v>
      </c>
      <c r="H3763">
        <v>2800</v>
      </c>
    </row>
    <row r="3764" spans="1:1">
      <c r="A3764" t="s">
        <v>706</v>
      </c>
    </row>
    <row r="3765" spans="2:2">
      <c r="B3765" t="s">
        <v>22</v>
      </c>
    </row>
    <row r="3766" spans="3:3">
      <c r="C3766" t="s">
        <v>1309</v>
      </c>
    </row>
    <row r="3767" spans="4:4">
      <c r="D3767" t="s">
        <v>17</v>
      </c>
    </row>
    <row r="3768" spans="5:5">
      <c r="E3768" t="s">
        <v>687</v>
      </c>
    </row>
    <row r="3769" spans="6:8">
      <c r="F3769">
        <v>3</v>
      </c>
      <c r="G3769">
        <v>150</v>
      </c>
      <c r="H3769">
        <v>450</v>
      </c>
    </row>
    <row r="3770" spans="1:1">
      <c r="A3770" t="s">
        <v>220</v>
      </c>
    </row>
    <row r="3771" spans="2:2">
      <c r="B3771" t="s">
        <v>22</v>
      </c>
    </row>
    <row r="3772" spans="3:3">
      <c r="C3772" t="s">
        <v>209</v>
      </c>
    </row>
    <row r="3773" spans="4:4">
      <c r="D3773" t="s">
        <v>17</v>
      </c>
    </row>
    <row r="3774" spans="5:5">
      <c r="E3774" t="s">
        <v>594</v>
      </c>
    </row>
    <row r="3775" spans="6:8">
      <c r="F3775">
        <v>4</v>
      </c>
      <c r="G3775">
        <v>100</v>
      </c>
      <c r="H3775">
        <v>400</v>
      </c>
    </row>
    <row r="3776" spans="1:1">
      <c r="A3776" t="s">
        <v>1310</v>
      </c>
    </row>
    <row r="3777" spans="2:2">
      <c r="B3777" t="s">
        <v>178</v>
      </c>
    </row>
    <row r="3778" spans="3:3">
      <c r="C3778" t="s">
        <v>1103</v>
      </c>
    </row>
    <row r="3779" spans="4:4">
      <c r="D3779" t="s">
        <v>17</v>
      </c>
    </row>
    <row r="3780" spans="5:5">
      <c r="E3780" t="s">
        <v>937</v>
      </c>
    </row>
    <row r="3781" spans="6:8">
      <c r="F3781">
        <v>5</v>
      </c>
      <c r="G3781">
        <v>100</v>
      </c>
      <c r="H3781">
        <v>500</v>
      </c>
    </row>
    <row r="3782" spans="1:1">
      <c r="A3782" t="s">
        <v>938</v>
      </c>
    </row>
    <row r="3783" spans="2:2">
      <c r="B3783" t="s">
        <v>22</v>
      </c>
    </row>
    <row r="3784" spans="3:3">
      <c r="C3784" t="s">
        <v>1021</v>
      </c>
    </row>
    <row r="3785" spans="4:4">
      <c r="D3785" t="s">
        <v>47</v>
      </c>
    </row>
    <row r="3786" spans="5:5">
      <c r="E3786" t="s">
        <v>937</v>
      </c>
    </row>
    <row r="3787" spans="6:8">
      <c r="F3787">
        <v>0.5</v>
      </c>
      <c r="G3787">
        <v>3000</v>
      </c>
      <c r="H3787">
        <v>1500</v>
      </c>
    </row>
    <row r="3788" spans="1:1">
      <c r="A3788" t="s">
        <v>1311</v>
      </c>
    </row>
    <row r="3789" spans="2:2">
      <c r="B3789" t="s">
        <v>15</v>
      </c>
    </row>
    <row r="3790" spans="3:3">
      <c r="C3790" t="s">
        <v>996</v>
      </c>
    </row>
    <row r="3791" spans="4:4">
      <c r="D3791" t="s">
        <v>17</v>
      </c>
    </row>
    <row r="3792" spans="5:5">
      <c r="E3792" t="s">
        <v>879</v>
      </c>
    </row>
    <row r="3793" spans="6:8">
      <c r="F3793">
        <v>8</v>
      </c>
      <c r="G3793">
        <v>1500</v>
      </c>
      <c r="H3793">
        <v>12000</v>
      </c>
    </row>
    <row r="3794" spans="1:1">
      <c r="A3794" t="s">
        <v>1312</v>
      </c>
    </row>
    <row r="3795" spans="2:2">
      <c r="B3795" t="s">
        <v>22</v>
      </c>
    </row>
    <row r="3796" spans="3:3">
      <c r="C3796" t="s">
        <v>381</v>
      </c>
    </row>
    <row r="3797" spans="4:4">
      <c r="D3797" t="s">
        <v>47</v>
      </c>
    </row>
    <row r="3798" spans="5:5">
      <c r="E3798" t="s">
        <v>368</v>
      </c>
    </row>
    <row r="3799" spans="6:8">
      <c r="F3799">
        <v>1.8</v>
      </c>
      <c r="G3799">
        <v>5000</v>
      </c>
      <c r="H3799">
        <v>9000</v>
      </c>
    </row>
    <row r="3800" spans="1:1">
      <c r="A3800" t="s">
        <v>126</v>
      </c>
    </row>
    <row r="3801" spans="2:2">
      <c r="B3801" t="s">
        <v>22</v>
      </c>
    </row>
    <row r="3802" spans="3:3">
      <c r="C3802" t="s">
        <v>125</v>
      </c>
    </row>
    <row r="3803" spans="4:4">
      <c r="D3803" t="s">
        <v>17</v>
      </c>
    </row>
    <row r="3804" spans="5:5">
      <c r="E3804" t="s">
        <v>50</v>
      </c>
    </row>
    <row r="3805" spans="6:8">
      <c r="F3805">
        <v>8</v>
      </c>
      <c r="G3805">
        <v>30</v>
      </c>
      <c r="H3805">
        <v>240</v>
      </c>
    </row>
    <row r="3806" spans="1:1">
      <c r="A3806" t="s">
        <v>388</v>
      </c>
    </row>
    <row r="3807" spans="2:2">
      <c r="B3807" t="s">
        <v>387</v>
      </c>
    </row>
    <row r="3808" spans="3:3">
      <c r="C3808" t="s">
        <v>134</v>
      </c>
    </row>
    <row r="3809" spans="4:4">
      <c r="D3809" t="s">
        <v>17</v>
      </c>
    </row>
    <row r="3810" spans="5:5">
      <c r="E3810" t="s">
        <v>368</v>
      </c>
    </row>
    <row r="3811" spans="6:8">
      <c r="F3811">
        <v>15</v>
      </c>
      <c r="G3811">
        <v>30</v>
      </c>
      <c r="H3811">
        <v>450</v>
      </c>
    </row>
    <row r="3812" spans="1:1">
      <c r="A3812" t="s">
        <v>615</v>
      </c>
    </row>
    <row r="3813" spans="2:2">
      <c r="B3813" t="s">
        <v>345</v>
      </c>
    </row>
    <row r="3814" spans="3:3">
      <c r="C3814" t="s">
        <v>595</v>
      </c>
    </row>
    <row r="3815" spans="4:4">
      <c r="D3815" t="s">
        <v>17</v>
      </c>
    </row>
    <row r="3816" spans="5:5">
      <c r="E3816" t="s">
        <v>594</v>
      </c>
    </row>
    <row r="3817" spans="6:8">
      <c r="F3817">
        <v>25</v>
      </c>
      <c r="G3817">
        <v>50</v>
      </c>
      <c r="H3817">
        <v>1250</v>
      </c>
    </row>
    <row r="3818" spans="2:2">
      <c r="B3818" t="s">
        <v>854</v>
      </c>
    </row>
    <row r="3819" spans="3:3">
      <c r="C3819" t="s">
        <v>1150</v>
      </c>
    </row>
    <row r="3820" spans="4:4">
      <c r="D3820" t="s">
        <v>17</v>
      </c>
    </row>
    <row r="3821" spans="5:5">
      <c r="E3821" t="s">
        <v>954</v>
      </c>
    </row>
    <row r="3822" spans="6:8">
      <c r="F3822">
        <v>35</v>
      </c>
      <c r="G3822">
        <v>30</v>
      </c>
      <c r="H3822">
        <v>1050</v>
      </c>
    </row>
    <row r="3823" spans="2:2">
      <c r="B3823" t="s">
        <v>22</v>
      </c>
    </row>
    <row r="3824" spans="3:3">
      <c r="C3824" t="s">
        <v>863</v>
      </c>
    </row>
    <row r="3825" spans="4:4">
      <c r="D3825" t="s">
        <v>17</v>
      </c>
    </row>
    <row r="3826" spans="5:5">
      <c r="E3826" t="s">
        <v>840</v>
      </c>
    </row>
    <row r="3827" spans="6:8">
      <c r="F3827">
        <v>8</v>
      </c>
      <c r="G3827">
        <v>100</v>
      </c>
      <c r="H3827">
        <v>800</v>
      </c>
    </row>
    <row r="3828" spans="3:3">
      <c r="C3828" t="s">
        <v>831</v>
      </c>
    </row>
    <row r="3829" spans="4:4">
      <c r="D3829" t="s">
        <v>17</v>
      </c>
    </row>
    <row r="3830" spans="5:5">
      <c r="E3830" t="s">
        <v>822</v>
      </c>
    </row>
    <row r="3831" spans="6:8">
      <c r="F3831">
        <v>10</v>
      </c>
      <c r="G3831">
        <v>40</v>
      </c>
      <c r="H3831">
        <v>400</v>
      </c>
    </row>
    <row r="3832" spans="1:1">
      <c r="A3832" t="s">
        <v>1313</v>
      </c>
    </row>
    <row r="3833" spans="2:2">
      <c r="B3833" t="s">
        <v>940</v>
      </c>
    </row>
    <row r="3834" spans="3:3">
      <c r="C3834" t="s">
        <v>134</v>
      </c>
    </row>
    <row r="3835" spans="4:4">
      <c r="D3835" t="s">
        <v>17</v>
      </c>
    </row>
    <row r="3836" spans="5:5">
      <c r="E3836" t="s">
        <v>636</v>
      </c>
    </row>
    <row r="3837" spans="6:8">
      <c r="F3837">
        <v>4.5</v>
      </c>
      <c r="G3837">
        <v>100</v>
      </c>
      <c r="H3837">
        <v>450</v>
      </c>
    </row>
    <row r="3838" spans="1:1">
      <c r="A3838" t="s">
        <v>185</v>
      </c>
    </row>
    <row r="3839" spans="2:2">
      <c r="B3839" t="s">
        <v>22</v>
      </c>
    </row>
    <row r="3840" spans="3:3">
      <c r="C3840" t="s">
        <v>1314</v>
      </c>
    </row>
    <row r="3841" spans="4:4">
      <c r="D3841" t="s">
        <v>17</v>
      </c>
    </row>
    <row r="3842" spans="5:5">
      <c r="E3842" t="s">
        <v>128</v>
      </c>
    </row>
    <row r="3843" spans="6:8">
      <c r="F3843">
        <v>20</v>
      </c>
      <c r="G3843">
        <v>30</v>
      </c>
      <c r="H3843">
        <v>600</v>
      </c>
    </row>
    <row r="3844" spans="1:1">
      <c r="A3844" t="s">
        <v>187</v>
      </c>
    </row>
    <row r="3845" spans="2:2">
      <c r="B3845" t="s">
        <v>22</v>
      </c>
    </row>
    <row r="3846" spans="3:3">
      <c r="C3846" t="s">
        <v>1315</v>
      </c>
    </row>
    <row r="3847" spans="4:4">
      <c r="D3847" t="s">
        <v>17</v>
      </c>
    </row>
    <row r="3848" spans="5:5">
      <c r="E3848" t="s">
        <v>128</v>
      </c>
    </row>
    <row r="3849" spans="6:8">
      <c r="F3849">
        <v>20</v>
      </c>
      <c r="G3849">
        <v>16</v>
      </c>
      <c r="H3849">
        <v>320</v>
      </c>
    </row>
    <row r="3850" spans="1:1">
      <c r="A3850" t="s">
        <v>1316</v>
      </c>
    </row>
    <row r="3851" spans="2:2">
      <c r="B3851" t="s">
        <v>22</v>
      </c>
    </row>
    <row r="3852" spans="3:3">
      <c r="C3852" t="s">
        <v>984</v>
      </c>
    </row>
    <row r="3853" spans="4:4">
      <c r="D3853" t="s">
        <v>17</v>
      </c>
    </row>
    <row r="3854" spans="5:5">
      <c r="E3854" t="s">
        <v>128</v>
      </c>
    </row>
    <row r="3855" spans="6:8">
      <c r="F3855">
        <v>20</v>
      </c>
      <c r="G3855">
        <v>4</v>
      </c>
      <c r="H3855">
        <v>80</v>
      </c>
    </row>
    <row r="3856" spans="1:1">
      <c r="A3856" t="s">
        <v>1317</v>
      </c>
    </row>
    <row r="3857" spans="2:2">
      <c r="B3857" t="s">
        <v>22</v>
      </c>
    </row>
    <row r="3858" spans="3:3">
      <c r="C3858" t="s">
        <v>984</v>
      </c>
    </row>
    <row r="3859" spans="4:4">
      <c r="D3859" t="s">
        <v>17</v>
      </c>
    </row>
    <row r="3860" spans="5:5">
      <c r="E3860" t="s">
        <v>128</v>
      </c>
    </row>
    <row r="3861" spans="6:8">
      <c r="F3861">
        <v>20</v>
      </c>
      <c r="G3861">
        <v>4</v>
      </c>
      <c r="H3861">
        <v>80</v>
      </c>
    </row>
    <row r="3862" spans="1:1">
      <c r="A3862" t="s">
        <v>496</v>
      </c>
    </row>
    <row r="3863" spans="2:2">
      <c r="B3863" t="s">
        <v>22</v>
      </c>
    </row>
    <row r="3864" spans="3:3">
      <c r="C3864" t="s">
        <v>497</v>
      </c>
    </row>
    <row r="3865" spans="4:4">
      <c r="D3865" t="s">
        <v>17</v>
      </c>
    </row>
    <row r="3866" spans="5:5">
      <c r="E3866" t="s">
        <v>466</v>
      </c>
    </row>
    <row r="3867" spans="6:8">
      <c r="F3867">
        <v>3.5</v>
      </c>
      <c r="G3867">
        <v>3000</v>
      </c>
      <c r="H3867">
        <v>10500</v>
      </c>
    </row>
    <row r="3868" spans="1:1">
      <c r="A3868" t="s">
        <v>668</v>
      </c>
    </row>
    <row r="3869" spans="2:2">
      <c r="B3869" t="s">
        <v>22</v>
      </c>
    </row>
    <row r="3870" spans="3:3">
      <c r="C3870" t="s">
        <v>148</v>
      </c>
    </row>
    <row r="3871" spans="4:4">
      <c r="D3871" t="s">
        <v>17</v>
      </c>
    </row>
    <row r="3872" spans="5:5">
      <c r="E3872" t="s">
        <v>655</v>
      </c>
    </row>
    <row r="3873" spans="6:8">
      <c r="F3873">
        <v>5</v>
      </c>
      <c r="G3873">
        <v>35</v>
      </c>
      <c r="H3873">
        <v>175</v>
      </c>
    </row>
    <row r="3874" spans="1:1">
      <c r="A3874" t="s">
        <v>768</v>
      </c>
    </row>
    <row r="3875" spans="2:2">
      <c r="B3875" t="s">
        <v>22</v>
      </c>
    </row>
    <row r="3876" spans="3:3">
      <c r="C3876" t="s">
        <v>148</v>
      </c>
    </row>
    <row r="3877" spans="4:4">
      <c r="D3877" t="s">
        <v>17</v>
      </c>
    </row>
    <row r="3878" spans="5:5">
      <c r="E3878" t="s">
        <v>745</v>
      </c>
    </row>
    <row r="3879" spans="6:8">
      <c r="F3879">
        <v>5</v>
      </c>
      <c r="G3879">
        <v>30</v>
      </c>
      <c r="H3879">
        <v>150</v>
      </c>
    </row>
    <row r="3880" spans="5:5">
      <c r="E3880" t="s">
        <v>636</v>
      </c>
    </row>
    <row r="3881" spans="6:8">
      <c r="F3881">
        <v>5</v>
      </c>
      <c r="G3881">
        <v>100</v>
      </c>
      <c r="H3881">
        <v>500</v>
      </c>
    </row>
    <row r="3882" spans="1:1">
      <c r="A3882" t="s">
        <v>901</v>
      </c>
    </row>
    <row r="3883" spans="2:2">
      <c r="B3883" t="s">
        <v>22</v>
      </c>
    </row>
    <row r="3884" spans="3:3">
      <c r="C3884" t="s">
        <v>881</v>
      </c>
    </row>
    <row r="3885" spans="4:4">
      <c r="D3885" t="s">
        <v>47</v>
      </c>
    </row>
    <row r="3886" spans="5:5">
      <c r="E3886" t="s">
        <v>879</v>
      </c>
    </row>
    <row r="3887" spans="6:8">
      <c r="F3887">
        <v>0.38</v>
      </c>
      <c r="G3887">
        <v>6000</v>
      </c>
      <c r="H3887">
        <v>2280</v>
      </c>
    </row>
    <row r="3888" spans="1:1">
      <c r="A3888" t="s">
        <v>797</v>
      </c>
    </row>
    <row r="3889" spans="2:2">
      <c r="B3889" t="s">
        <v>959</v>
      </c>
    </row>
    <row r="3890" spans="3:3">
      <c r="C3890" t="s">
        <v>1125</v>
      </c>
    </row>
    <row r="3891" spans="4:4">
      <c r="D3891" t="s">
        <v>47</v>
      </c>
    </row>
    <row r="3892" spans="5:5">
      <c r="E3892" t="s">
        <v>783</v>
      </c>
    </row>
    <row r="3893" spans="6:8">
      <c r="F3893">
        <v>0.2</v>
      </c>
      <c r="G3893">
        <v>28000</v>
      </c>
      <c r="H3893">
        <v>5600</v>
      </c>
    </row>
    <row r="3894" spans="1:1">
      <c r="A3894" t="s">
        <v>405</v>
      </c>
    </row>
    <row r="3895" spans="2:2">
      <c r="B3895" t="s">
        <v>22</v>
      </c>
    </row>
    <row r="3896" spans="3:3">
      <c r="C3896" t="s">
        <v>376</v>
      </c>
    </row>
    <row r="3897" spans="4:4">
      <c r="D3897" t="s">
        <v>17</v>
      </c>
    </row>
    <row r="3898" spans="5:5">
      <c r="E3898" t="s">
        <v>368</v>
      </c>
    </row>
    <row r="3899" spans="6:8">
      <c r="F3899">
        <v>15</v>
      </c>
      <c r="G3899">
        <v>50</v>
      </c>
      <c r="H3899">
        <v>750</v>
      </c>
    </row>
    <row r="3900" spans="1:1">
      <c r="A3900" t="s">
        <v>406</v>
      </c>
    </row>
    <row r="3901" spans="2:2">
      <c r="B3901" t="s">
        <v>22</v>
      </c>
    </row>
    <row r="3902" spans="3:3">
      <c r="C3902" t="s">
        <v>134</v>
      </c>
    </row>
    <row r="3903" spans="4:4">
      <c r="D3903" t="s">
        <v>17</v>
      </c>
    </row>
    <row r="3904" spans="5:5">
      <c r="E3904" t="s">
        <v>368</v>
      </c>
    </row>
    <row r="3905" spans="6:8">
      <c r="F3905">
        <v>15</v>
      </c>
      <c r="G3905">
        <v>50</v>
      </c>
      <c r="H3905">
        <v>750</v>
      </c>
    </row>
    <row r="3906" spans="1:1">
      <c r="A3906" t="s">
        <v>933</v>
      </c>
    </row>
    <row r="3907" spans="2:2">
      <c r="B3907" t="s">
        <v>15</v>
      </c>
    </row>
    <row r="3908" spans="3:3">
      <c r="C3908" t="s">
        <v>996</v>
      </c>
    </row>
    <row r="3909" spans="4:4">
      <c r="D3909" t="s">
        <v>17</v>
      </c>
    </row>
    <row r="3910" spans="5:5">
      <c r="E3910" t="s">
        <v>879</v>
      </c>
    </row>
    <row r="3911" spans="6:8">
      <c r="F3911">
        <v>8</v>
      </c>
      <c r="G3911">
        <v>90</v>
      </c>
      <c r="H3911">
        <v>720</v>
      </c>
    </row>
    <row r="3912" spans="1:1">
      <c r="A3912" t="s">
        <v>950</v>
      </c>
    </row>
    <row r="3913" spans="2:2">
      <c r="B3913" t="s">
        <v>951</v>
      </c>
    </row>
    <row r="3914" spans="3:3">
      <c r="C3914" t="s">
        <v>952</v>
      </c>
    </row>
    <row r="3915" spans="4:4">
      <c r="D3915" t="s">
        <v>47</v>
      </c>
    </row>
    <row r="3916" spans="5:5">
      <c r="E3916" t="s">
        <v>937</v>
      </c>
    </row>
    <row r="3917" spans="6:8">
      <c r="F3917">
        <v>0.55</v>
      </c>
      <c r="G3917">
        <v>5000</v>
      </c>
      <c r="H3917">
        <v>2750</v>
      </c>
    </row>
    <row r="3918" spans="1:1">
      <c r="A3918" t="s">
        <v>663</v>
      </c>
    </row>
    <row r="3919" spans="2:2">
      <c r="B3919" t="s">
        <v>22</v>
      </c>
    </row>
    <row r="3920" spans="3:3">
      <c r="C3920" t="s">
        <v>148</v>
      </c>
    </row>
    <row r="3921" spans="4:4">
      <c r="D3921" t="s">
        <v>17</v>
      </c>
    </row>
    <row r="3922" spans="5:5">
      <c r="E3922" t="s">
        <v>728</v>
      </c>
    </row>
    <row r="3923" spans="6:8">
      <c r="F3923">
        <v>15</v>
      </c>
      <c r="G3923">
        <v>15</v>
      </c>
      <c r="H3923">
        <v>225</v>
      </c>
    </row>
    <row r="3924" spans="3:3">
      <c r="C3924" t="s">
        <v>421</v>
      </c>
    </row>
    <row r="3925" spans="4:4">
      <c r="D3925" t="s">
        <v>17</v>
      </c>
    </row>
    <row r="3926" spans="5:5">
      <c r="E3926" t="s">
        <v>655</v>
      </c>
    </row>
    <row r="3927" spans="6:8">
      <c r="F3927">
        <v>15</v>
      </c>
      <c r="G3927">
        <v>45</v>
      </c>
      <c r="H3927">
        <v>675</v>
      </c>
    </row>
    <row r="3928" spans="1:1">
      <c r="A3928" t="s">
        <v>647</v>
      </c>
    </row>
    <row r="3929" spans="2:2">
      <c r="B3929" t="s">
        <v>648</v>
      </c>
    </row>
    <row r="3930" spans="3:3">
      <c r="C3930" t="s">
        <v>649</v>
      </c>
    </row>
    <row r="3931" spans="4:4">
      <c r="D3931" t="s">
        <v>17</v>
      </c>
    </row>
    <row r="3932" spans="5:5">
      <c r="E3932" t="s">
        <v>636</v>
      </c>
    </row>
    <row r="3933" spans="6:8">
      <c r="F3933">
        <v>1.3</v>
      </c>
      <c r="G3933">
        <v>12000</v>
      </c>
      <c r="H3933">
        <v>15600</v>
      </c>
    </row>
    <row r="3934" spans="1:1">
      <c r="A3934" t="s">
        <v>914</v>
      </c>
    </row>
    <row r="3935" spans="2:2">
      <c r="B3935" t="s">
        <v>915</v>
      </c>
    </row>
    <row r="3936" spans="3:3">
      <c r="C3936" t="s">
        <v>996</v>
      </c>
    </row>
    <row r="3937" spans="4:4">
      <c r="D3937" t="s">
        <v>17</v>
      </c>
    </row>
    <row r="3938" spans="5:5">
      <c r="E3938" t="s">
        <v>879</v>
      </c>
    </row>
    <row r="3939" spans="6:8">
      <c r="F3939">
        <v>4.8</v>
      </c>
      <c r="G3939">
        <v>600</v>
      </c>
      <c r="H3939">
        <v>2880</v>
      </c>
    </row>
    <row r="3940" spans="1:1">
      <c r="A3940" t="s">
        <v>609</v>
      </c>
    </row>
    <row r="3941" spans="2:2">
      <c r="B3941" t="s">
        <v>22</v>
      </c>
    </row>
    <row r="3942" spans="3:3">
      <c r="C3942" t="s">
        <v>237</v>
      </c>
    </row>
    <row r="3943" spans="4:4">
      <c r="D3943" t="s">
        <v>17</v>
      </c>
    </row>
    <row r="3944" spans="5:5">
      <c r="E3944" t="s">
        <v>594</v>
      </c>
    </row>
    <row r="3945" spans="6:8">
      <c r="F3945">
        <v>20</v>
      </c>
      <c r="G3945">
        <v>50</v>
      </c>
      <c r="H3945">
        <v>1000</v>
      </c>
    </row>
    <row r="3946" spans="1:1">
      <c r="A3946" t="s">
        <v>810</v>
      </c>
    </row>
    <row r="3947" spans="2:2">
      <c r="B3947" t="s">
        <v>811</v>
      </c>
    </row>
    <row r="3948" spans="3:3">
      <c r="C3948" t="s">
        <v>812</v>
      </c>
    </row>
    <row r="3949" spans="4:4">
      <c r="D3949" t="s">
        <v>17</v>
      </c>
    </row>
    <row r="3950" spans="5:5">
      <c r="E3950" t="s">
        <v>801</v>
      </c>
    </row>
    <row r="3951" spans="6:8">
      <c r="F3951">
        <v>3</v>
      </c>
      <c r="G3951">
        <v>1500</v>
      </c>
      <c r="H3951">
        <v>4500</v>
      </c>
    </row>
    <row r="3952" spans="1:1">
      <c r="A3952" t="s">
        <v>735</v>
      </c>
    </row>
    <row r="3953" spans="2:2">
      <c r="B3953" t="s">
        <v>22</v>
      </c>
    </row>
    <row r="3954" spans="3:3">
      <c r="C3954" t="s">
        <v>989</v>
      </c>
    </row>
    <row r="3955" spans="4:4">
      <c r="D3955" t="s">
        <v>17</v>
      </c>
    </row>
    <row r="3956" spans="5:5">
      <c r="E3956" t="s">
        <v>728</v>
      </c>
    </row>
    <row r="3957" spans="6:8">
      <c r="F3957">
        <v>8</v>
      </c>
      <c r="G3957">
        <v>0</v>
      </c>
      <c r="H3957">
        <v>400</v>
      </c>
    </row>
    <row r="3958" spans="1:1">
      <c r="A3958" t="s">
        <v>1318</v>
      </c>
    </row>
    <row r="3959" spans="2:2">
      <c r="B3959" t="s">
        <v>854</v>
      </c>
    </row>
    <row r="3960" spans="3:3">
      <c r="C3960" t="s">
        <v>1094</v>
      </c>
    </row>
    <row r="3961" spans="4:4">
      <c r="D3961" t="s">
        <v>47</v>
      </c>
    </row>
    <row r="3962" spans="5:5">
      <c r="E3962" t="s">
        <v>594</v>
      </c>
    </row>
    <row r="3963" spans="6:8">
      <c r="F3963">
        <v>0.6</v>
      </c>
      <c r="G3963">
        <v>1000</v>
      </c>
      <c r="H3963">
        <v>600</v>
      </c>
    </row>
    <row r="3964" spans="1:1">
      <c r="A3964" t="s">
        <v>932</v>
      </c>
    </row>
    <row r="3965" spans="2:2">
      <c r="B3965" t="s">
        <v>22</v>
      </c>
    </row>
    <row r="3966" spans="3:3">
      <c r="C3966" t="s">
        <v>996</v>
      </c>
    </row>
    <row r="3967" spans="4:4">
      <c r="D3967" t="s">
        <v>17</v>
      </c>
    </row>
    <row r="3968" spans="5:5">
      <c r="E3968" t="s">
        <v>879</v>
      </c>
    </row>
    <row r="3969" spans="6:8">
      <c r="F3969">
        <v>10</v>
      </c>
      <c r="G3969">
        <v>300</v>
      </c>
      <c r="H3969">
        <v>3000</v>
      </c>
    </row>
    <row r="3970" spans="1:1">
      <c r="A3970" t="s">
        <v>1319</v>
      </c>
    </row>
    <row r="3971" spans="2:2">
      <c r="B3971" t="s">
        <v>22</v>
      </c>
    </row>
    <row r="3972" spans="3:3">
      <c r="C3972" t="s">
        <v>612</v>
      </c>
    </row>
    <row r="3973" spans="4:4">
      <c r="D3973" t="s">
        <v>17</v>
      </c>
    </row>
    <row r="3974" spans="5:5">
      <c r="E3974" t="s">
        <v>745</v>
      </c>
    </row>
    <row r="3975" spans="6:8">
      <c r="F3975">
        <v>6.4</v>
      </c>
      <c r="G3975">
        <v>300</v>
      </c>
      <c r="H3975">
        <v>1920</v>
      </c>
    </row>
    <row r="3976" spans="1:1">
      <c r="A3976" t="s">
        <v>1320</v>
      </c>
    </row>
    <row r="3977" spans="2:2">
      <c r="B3977" t="s">
        <v>22</v>
      </c>
    </row>
    <row r="3978" spans="3:3">
      <c r="C3978" t="s">
        <v>134</v>
      </c>
    </row>
    <row r="3979" spans="4:4">
      <c r="D3979" t="s">
        <v>17</v>
      </c>
    </row>
    <row r="3980" spans="5:5">
      <c r="E3980" t="s">
        <v>636</v>
      </c>
    </row>
    <row r="3981" spans="6:8">
      <c r="F3981">
        <v>11</v>
      </c>
      <c r="G3981">
        <v>200</v>
      </c>
      <c r="H3981">
        <v>2200</v>
      </c>
    </row>
    <row r="3982" spans="3:3">
      <c r="C3982" t="s">
        <v>148</v>
      </c>
    </row>
    <row r="3983" spans="4:4">
      <c r="D3983" t="s">
        <v>17</v>
      </c>
    </row>
    <row r="3984" spans="5:5">
      <c r="E3984" t="s">
        <v>728</v>
      </c>
    </row>
    <row r="3985" spans="6:8">
      <c r="F3985">
        <v>15</v>
      </c>
      <c r="G3985">
        <v>50</v>
      </c>
      <c r="H3985">
        <v>750</v>
      </c>
    </row>
    <row r="3986" spans="3:3">
      <c r="C3986" t="s">
        <v>421</v>
      </c>
    </row>
    <row r="3987" spans="4:4">
      <c r="D3987" t="s">
        <v>17</v>
      </c>
    </row>
    <row r="3988" spans="5:5">
      <c r="E3988" t="s">
        <v>655</v>
      </c>
    </row>
    <row r="3989" spans="6:8">
      <c r="F3989">
        <v>15</v>
      </c>
      <c r="G3989">
        <v>150</v>
      </c>
      <c r="H3989">
        <v>2250</v>
      </c>
    </row>
    <row r="3990" spans="2:2">
      <c r="B3990" t="s">
        <v>648</v>
      </c>
    </row>
    <row r="3991" spans="3:3">
      <c r="C3991" t="s">
        <v>1033</v>
      </c>
    </row>
    <row r="3992" spans="4:4">
      <c r="D3992" t="s">
        <v>17</v>
      </c>
    </row>
    <row r="3993" spans="5:5">
      <c r="E3993" t="s">
        <v>781</v>
      </c>
    </row>
    <row r="3994" spans="6:8">
      <c r="F3994">
        <v>5</v>
      </c>
      <c r="G3994">
        <v>100</v>
      </c>
      <c r="H3994">
        <v>500</v>
      </c>
    </row>
    <row r="3995" spans="1:1">
      <c r="A3995" t="s">
        <v>1321</v>
      </c>
    </row>
    <row r="3996" spans="2:2">
      <c r="B3996" t="s">
        <v>22</v>
      </c>
    </row>
    <row r="3997" spans="3:3">
      <c r="C3997" t="s">
        <v>839</v>
      </c>
    </row>
    <row r="3998" spans="4:4">
      <c r="D3998" t="s">
        <v>17</v>
      </c>
    </row>
    <row r="3999" spans="5:5">
      <c r="E3999" t="s">
        <v>822</v>
      </c>
    </row>
    <row r="4000" spans="6:8">
      <c r="F4000">
        <v>10</v>
      </c>
      <c r="G4000">
        <v>400</v>
      </c>
      <c r="H4000">
        <v>4000</v>
      </c>
    </row>
    <row r="4001" spans="1:1">
      <c r="A4001" t="s">
        <v>1322</v>
      </c>
    </row>
    <row r="4002" spans="2:2">
      <c r="B4002" t="s">
        <v>1323</v>
      </c>
    </row>
    <row r="4003" spans="3:3">
      <c r="C4003" t="s">
        <v>1324</v>
      </c>
    </row>
    <row r="4004" spans="4:4">
      <c r="D4004" t="s">
        <v>47</v>
      </c>
    </row>
    <row r="4005" spans="5:5">
      <c r="E4005" t="s">
        <v>937</v>
      </c>
    </row>
    <row r="4006" spans="6:8">
      <c r="F4006">
        <v>21</v>
      </c>
      <c r="G4006">
        <v>50</v>
      </c>
      <c r="H4006">
        <v>1050</v>
      </c>
    </row>
    <row r="4007" spans="1:1">
      <c r="A4007" t="s">
        <v>118</v>
      </c>
    </row>
    <row r="4008" spans="2:2">
      <c r="B4008" t="s">
        <v>116</v>
      </c>
    </row>
    <row r="4009" spans="3:3">
      <c r="C4009" t="s">
        <v>119</v>
      </c>
    </row>
    <row r="4010" spans="4:4">
      <c r="D4010" t="s">
        <v>17</v>
      </c>
    </row>
    <row r="4011" spans="5:5">
      <c r="E4011" t="s">
        <v>50</v>
      </c>
    </row>
    <row r="4012" spans="6:8">
      <c r="F4012">
        <v>5</v>
      </c>
      <c r="G4012">
        <v>600</v>
      </c>
      <c r="H4012">
        <v>3000</v>
      </c>
    </row>
    <row r="4013" spans="1:1">
      <c r="A4013" t="s">
        <v>165</v>
      </c>
    </row>
    <row r="4014" spans="2:2">
      <c r="B4014" t="s">
        <v>22</v>
      </c>
    </row>
    <row r="4015" spans="3:3">
      <c r="C4015" t="s">
        <v>984</v>
      </c>
    </row>
    <row r="4016" spans="4:4">
      <c r="D4016" t="s">
        <v>17</v>
      </c>
    </row>
    <row r="4017" spans="5:5">
      <c r="E4017" t="s">
        <v>128</v>
      </c>
    </row>
    <row r="4018" spans="6:8">
      <c r="F4018">
        <v>8</v>
      </c>
      <c r="G4018">
        <v>40</v>
      </c>
      <c r="H4018">
        <v>320</v>
      </c>
    </row>
    <row r="4019" spans="1:1">
      <c r="A4019" t="s">
        <v>903</v>
      </c>
    </row>
    <row r="4020" spans="2:2">
      <c r="B4020" t="s">
        <v>22</v>
      </c>
    </row>
    <row r="4021" spans="3:3">
      <c r="C4021" t="s">
        <v>881</v>
      </c>
    </row>
    <row r="4022" spans="4:4">
      <c r="D4022" t="s">
        <v>47</v>
      </c>
    </row>
    <row r="4023" spans="5:5">
      <c r="E4023" t="s">
        <v>879</v>
      </c>
    </row>
    <row r="4024" spans="6:8">
      <c r="F4024">
        <v>0.38</v>
      </c>
      <c r="G4024">
        <v>12000</v>
      </c>
      <c r="H4024">
        <v>4560</v>
      </c>
    </row>
    <row r="4025" spans="1:1">
      <c r="A4025" t="s">
        <v>820</v>
      </c>
    </row>
    <row r="4026" spans="2:2">
      <c r="B4026" t="s">
        <v>22</v>
      </c>
    </row>
    <row r="4027" spans="3:3">
      <c r="C4027" t="s">
        <v>134</v>
      </c>
    </row>
    <row r="4028" spans="4:4">
      <c r="D4028" t="s">
        <v>17</v>
      </c>
    </row>
    <row r="4029" spans="5:5">
      <c r="E4029" t="s">
        <v>801</v>
      </c>
    </row>
    <row r="4030" spans="6:8">
      <c r="F4030">
        <v>7</v>
      </c>
      <c r="G4030">
        <v>60</v>
      </c>
      <c r="H4030">
        <v>420</v>
      </c>
    </row>
    <row r="4031" spans="1:1">
      <c r="A4031" t="s">
        <v>88</v>
      </c>
    </row>
    <row r="4032" spans="2:2">
      <c r="B4032" t="s">
        <v>89</v>
      </c>
    </row>
    <row r="4033" spans="3:3">
      <c r="C4033" t="s">
        <v>77</v>
      </c>
    </row>
    <row r="4034" spans="4:4">
      <c r="D4034" t="s">
        <v>60</v>
      </c>
    </row>
    <row r="4035" spans="5:5">
      <c r="E4035" t="s">
        <v>50</v>
      </c>
    </row>
    <row r="4036" spans="6:8">
      <c r="F4036">
        <v>0.3</v>
      </c>
      <c r="G4036">
        <v>30000</v>
      </c>
      <c r="H4036">
        <v>9000</v>
      </c>
    </row>
    <row r="4037" spans="1:1">
      <c r="A4037" t="s">
        <v>869</v>
      </c>
    </row>
    <row r="4038" spans="2:2">
      <c r="B4038" t="s">
        <v>870</v>
      </c>
    </row>
    <row r="4039" spans="3:3">
      <c r="C4039" t="s">
        <v>871</v>
      </c>
    </row>
    <row r="4040" spans="4:4">
      <c r="D4040" t="s">
        <v>872</v>
      </c>
    </row>
    <row r="4041" spans="5:5">
      <c r="E4041" t="s">
        <v>840</v>
      </c>
    </row>
    <row r="4042" spans="6:8">
      <c r="F4042">
        <v>7</v>
      </c>
      <c r="G4042">
        <v>100</v>
      </c>
      <c r="H4042">
        <v>700</v>
      </c>
    </row>
    <row r="4043" spans="1:1">
      <c r="A4043" t="s">
        <v>124</v>
      </c>
    </row>
    <row r="4044" spans="2:2">
      <c r="B4044" t="s">
        <v>22</v>
      </c>
    </row>
    <row r="4045" spans="3:3">
      <c r="C4045" t="s">
        <v>125</v>
      </c>
    </row>
    <row r="4046" spans="4:4">
      <c r="D4046" t="s">
        <v>17</v>
      </c>
    </row>
    <row r="4047" spans="5:5">
      <c r="E4047" t="s">
        <v>50</v>
      </c>
    </row>
    <row r="4048" spans="6:8">
      <c r="F4048">
        <v>8</v>
      </c>
      <c r="G4048">
        <v>30</v>
      </c>
      <c r="H4048">
        <v>240</v>
      </c>
    </row>
    <row r="4049" spans="1:1">
      <c r="A4049" t="s">
        <v>296</v>
      </c>
    </row>
    <row r="4050" spans="2:2">
      <c r="B4050" t="s">
        <v>22</v>
      </c>
    </row>
    <row r="4051" spans="3:3">
      <c r="C4051" t="s">
        <v>1071</v>
      </c>
    </row>
    <row r="4052" spans="4:4">
      <c r="D4052" t="s">
        <v>17</v>
      </c>
    </row>
    <row r="4053" spans="5:5">
      <c r="E4053" t="s">
        <v>128</v>
      </c>
    </row>
    <row r="4054" spans="6:8">
      <c r="F4054">
        <v>7</v>
      </c>
      <c r="G4054">
        <v>3000</v>
      </c>
      <c r="H4054">
        <v>21000</v>
      </c>
    </row>
    <row r="4055" spans="1:1">
      <c r="A4055" t="s">
        <v>769</v>
      </c>
    </row>
    <row r="4056" spans="2:2">
      <c r="B4056" t="s">
        <v>15</v>
      </c>
    </row>
    <row r="4057" spans="3:3">
      <c r="C4057" t="s">
        <v>975</v>
      </c>
    </row>
    <row r="4058" spans="4:4">
      <c r="D4058" t="s">
        <v>17</v>
      </c>
    </row>
    <row r="4059" spans="5:5">
      <c r="E4059" t="s">
        <v>728</v>
      </c>
    </row>
    <row r="4060" spans="6:8">
      <c r="F4060">
        <v>7</v>
      </c>
      <c r="G4060">
        <v>100</v>
      </c>
      <c r="H4060">
        <v>700</v>
      </c>
    </row>
    <row r="4061" spans="2:2">
      <c r="B4061" t="s">
        <v>681</v>
      </c>
    </row>
    <row r="4062" spans="3:3">
      <c r="C4062" t="s">
        <v>682</v>
      </c>
    </row>
    <row r="4063" spans="4:4">
      <c r="D4063" t="s">
        <v>17</v>
      </c>
    </row>
    <row r="4064" spans="5:5">
      <c r="E4064" t="s">
        <v>745</v>
      </c>
    </row>
    <row r="4065" spans="6:8">
      <c r="F4065">
        <v>1.7</v>
      </c>
      <c r="G4065">
        <v>450</v>
      </c>
      <c r="H4065">
        <v>765</v>
      </c>
    </row>
    <row r="4066" spans="1:1">
      <c r="A4066" t="s">
        <v>1325</v>
      </c>
    </row>
    <row r="4067" spans="2:2">
      <c r="B4067" t="s">
        <v>22</v>
      </c>
    </row>
    <row r="4068" spans="3:3">
      <c r="C4068" t="s">
        <v>1326</v>
      </c>
    </row>
    <row r="4069" spans="4:4">
      <c r="D4069" t="s">
        <v>17</v>
      </c>
    </row>
    <row r="4070" spans="5:5">
      <c r="E4070" t="s">
        <v>128</v>
      </c>
    </row>
    <row r="4071" spans="6:8">
      <c r="F4071">
        <v>50</v>
      </c>
      <c r="G4071">
        <v>4</v>
      </c>
      <c r="H4071">
        <v>200</v>
      </c>
    </row>
    <row r="4072" spans="3:3">
      <c r="C4072" t="s">
        <v>1327</v>
      </c>
    </row>
    <row r="4073" spans="4:4">
      <c r="D4073" t="s">
        <v>47</v>
      </c>
    </row>
    <row r="4074" spans="5:5">
      <c r="E4074" t="s">
        <v>414</v>
      </c>
    </row>
    <row r="4075" spans="6:8">
      <c r="F4075">
        <v>0.28</v>
      </c>
      <c r="G4075">
        <v>1000</v>
      </c>
      <c r="H4075">
        <v>280</v>
      </c>
    </row>
    <row r="4076" spans="1:1">
      <c r="A4076" t="s">
        <v>1328</v>
      </c>
    </row>
    <row r="4077" spans="2:2">
      <c r="B4077" t="s">
        <v>1329</v>
      </c>
    </row>
    <row r="4078" spans="3:3">
      <c r="C4078" t="s">
        <v>1064</v>
      </c>
    </row>
    <row r="4079" spans="4:4">
      <c r="D4079" t="s">
        <v>47</v>
      </c>
    </row>
    <row r="4080" spans="5:5">
      <c r="E4080" t="s">
        <v>967</v>
      </c>
    </row>
    <row r="4081" spans="6:8">
      <c r="F4081">
        <v>73</v>
      </c>
      <c r="G4081">
        <v>120</v>
      </c>
      <c r="H4081">
        <v>8760</v>
      </c>
    </row>
    <row r="4082" spans="1:1">
      <c r="A4082" t="s">
        <v>1330</v>
      </c>
    </row>
    <row r="4083" spans="2:2">
      <c r="B4083" t="s">
        <v>1331</v>
      </c>
    </row>
    <row r="4084" spans="3:3">
      <c r="C4084" t="s">
        <v>1332</v>
      </c>
    </row>
    <row r="4085" spans="4:4">
      <c r="D4085" t="s">
        <v>47</v>
      </c>
    </row>
    <row r="4086" spans="5:5">
      <c r="E4086" t="s">
        <v>783</v>
      </c>
    </row>
    <row r="4087" spans="6:8">
      <c r="F4087">
        <v>165</v>
      </c>
      <c r="G4087">
        <v>224</v>
      </c>
      <c r="H4087">
        <v>36960</v>
      </c>
    </row>
    <row r="4088" spans="1:1">
      <c r="A4088" t="s">
        <v>1333</v>
      </c>
    </row>
    <row r="4089" spans="2:2">
      <c r="B4089" t="s">
        <v>940</v>
      </c>
    </row>
    <row r="4090" spans="3:3">
      <c r="C4090" t="s">
        <v>134</v>
      </c>
    </row>
    <row r="4091" spans="4:4">
      <c r="D4091" t="s">
        <v>17</v>
      </c>
    </row>
    <row r="4092" spans="5:5">
      <c r="E4092" t="s">
        <v>636</v>
      </c>
    </row>
    <row r="4093" spans="6:8">
      <c r="F4093">
        <v>4.5</v>
      </c>
      <c r="G4093">
        <v>100</v>
      </c>
      <c r="H4093">
        <v>450</v>
      </c>
    </row>
    <row r="4094" spans="1:1">
      <c r="A4094" t="s">
        <v>71</v>
      </c>
    </row>
    <row r="4095" spans="2:2">
      <c r="B4095" t="s">
        <v>22</v>
      </c>
    </row>
    <row r="4096" spans="3:3">
      <c r="C4096" t="s">
        <v>63</v>
      </c>
    </row>
    <row r="4097" spans="4:4">
      <c r="D4097" t="s">
        <v>17</v>
      </c>
    </row>
    <row r="4098" spans="5:5">
      <c r="E4098" t="s">
        <v>50</v>
      </c>
    </row>
    <row r="4099" spans="6:8">
      <c r="F4099">
        <v>7</v>
      </c>
      <c r="G4099">
        <v>300</v>
      </c>
      <c r="H4099">
        <v>2100</v>
      </c>
    </row>
    <row r="4100" spans="1:1">
      <c r="A4100" t="s">
        <v>54</v>
      </c>
    </row>
    <row r="4101" spans="2:2">
      <c r="B4101" t="s">
        <v>55</v>
      </c>
    </row>
    <row r="4102" spans="3:3">
      <c r="C4102" t="s">
        <v>56</v>
      </c>
    </row>
    <row r="4103" spans="4:4">
      <c r="D4103" t="s">
        <v>17</v>
      </c>
    </row>
    <row r="4104" spans="5:5">
      <c r="E4104" t="s">
        <v>50</v>
      </c>
    </row>
    <row r="4105" spans="6:8">
      <c r="F4105">
        <v>4</v>
      </c>
      <c r="G4105">
        <v>670</v>
      </c>
      <c r="H4105">
        <v>2680</v>
      </c>
    </row>
    <row r="4106" spans="1:1">
      <c r="A4106" t="s">
        <v>958</v>
      </c>
    </row>
    <row r="4107" spans="2:2">
      <c r="B4107" t="s">
        <v>959</v>
      </c>
    </row>
    <row r="4108" spans="3:3">
      <c r="C4108" t="s">
        <v>960</v>
      </c>
    </row>
    <row r="4109" spans="4:4">
      <c r="D4109" t="s">
        <v>17</v>
      </c>
    </row>
    <row r="4110" spans="5:5">
      <c r="E4110" t="s">
        <v>954</v>
      </c>
    </row>
    <row r="4111" spans="6:8">
      <c r="F4111">
        <v>30</v>
      </c>
      <c r="G4111">
        <v>60</v>
      </c>
      <c r="H4111">
        <v>1800</v>
      </c>
    </row>
    <row r="4112" spans="1:1">
      <c r="A4112" t="s">
        <v>587</v>
      </c>
    </row>
    <row r="4113" spans="2:2">
      <c r="B4113" t="s">
        <v>588</v>
      </c>
    </row>
    <row r="4114" spans="3:3">
      <c r="C4114" t="s">
        <v>473</v>
      </c>
    </row>
    <row r="4115" spans="4:4">
      <c r="D4115" t="s">
        <v>17</v>
      </c>
    </row>
    <row r="4116" spans="5:5">
      <c r="E4116" t="s">
        <v>466</v>
      </c>
    </row>
    <row r="4117" spans="6:8">
      <c r="F4117">
        <v>0.8</v>
      </c>
      <c r="G4117">
        <v>20</v>
      </c>
      <c r="H4117">
        <v>16</v>
      </c>
    </row>
    <row r="4118" spans="1:1">
      <c r="A4118" t="s">
        <v>195</v>
      </c>
    </row>
    <row r="4119" spans="2:2">
      <c r="B4119" t="s">
        <v>285</v>
      </c>
    </row>
    <row r="4120" spans="3:3">
      <c r="C4120" t="s">
        <v>1061</v>
      </c>
    </row>
    <row r="4121" spans="4:4">
      <c r="D4121" t="s">
        <v>17</v>
      </c>
    </row>
    <row r="4122" spans="5:5">
      <c r="E4122" t="s">
        <v>128</v>
      </c>
    </row>
    <row r="4123" spans="6:8">
      <c r="F4123">
        <v>8</v>
      </c>
      <c r="G4123">
        <v>40</v>
      </c>
      <c r="H4123">
        <v>320</v>
      </c>
    </row>
    <row r="4124" spans="1:1">
      <c r="A4124" t="s">
        <v>1334</v>
      </c>
    </row>
    <row r="4125" spans="2:2">
      <c r="B4125" t="s">
        <v>58</v>
      </c>
    </row>
    <row r="4126" spans="3:3">
      <c r="C4126" t="s">
        <v>77</v>
      </c>
    </row>
    <row r="4127" spans="4:4">
      <c r="D4127" t="s">
        <v>60</v>
      </c>
    </row>
    <row r="4128" spans="5:5">
      <c r="E4128" t="s">
        <v>50</v>
      </c>
    </row>
    <row r="4129" spans="6:8">
      <c r="F4129" t="s">
        <v>61</v>
      </c>
      <c r="G4129">
        <v>20000</v>
      </c>
      <c r="H4129">
        <v>4000</v>
      </c>
    </row>
    <row r="4130" spans="1:1">
      <c r="A4130" t="s">
        <v>1335</v>
      </c>
    </row>
    <row r="4131" spans="2:2">
      <c r="B4131" t="s">
        <v>22</v>
      </c>
    </row>
    <row r="4132" spans="3:3">
      <c r="C4132" t="s">
        <v>1326</v>
      </c>
    </row>
    <row r="4133" spans="4:4">
      <c r="D4133" t="s">
        <v>17</v>
      </c>
    </row>
    <row r="4134" spans="5:5">
      <c r="E4134" t="s">
        <v>128</v>
      </c>
    </row>
    <row r="4135" spans="6:8">
      <c r="F4135">
        <v>50</v>
      </c>
      <c r="G4135">
        <v>10</v>
      </c>
      <c r="H4135">
        <v>500</v>
      </c>
    </row>
    <row r="4136" spans="3:3">
      <c r="C4136" t="s">
        <v>1327</v>
      </c>
    </row>
    <row r="4137" spans="4:4">
      <c r="D4137" t="s">
        <v>47</v>
      </c>
    </row>
    <row r="4138" spans="5:5">
      <c r="E4138" t="s">
        <v>414</v>
      </c>
    </row>
    <row r="4139" spans="6:8">
      <c r="F4139">
        <v>0.28</v>
      </c>
      <c r="G4139">
        <v>1000</v>
      </c>
      <c r="H4139">
        <v>280</v>
      </c>
    </row>
    <row r="4140" spans="1:1">
      <c r="A4140" t="s">
        <v>1336</v>
      </c>
    </row>
    <row r="4141" spans="2:2">
      <c r="B4141" t="s">
        <v>22</v>
      </c>
    </row>
    <row r="4142" spans="3:3">
      <c r="C4142" t="s">
        <v>1326</v>
      </c>
    </row>
    <row r="4143" spans="4:4">
      <c r="D4143" t="s">
        <v>17</v>
      </c>
    </row>
    <row r="4144" spans="5:5">
      <c r="E4144" t="s">
        <v>128</v>
      </c>
    </row>
    <row r="4145" spans="6:8">
      <c r="F4145">
        <v>50</v>
      </c>
      <c r="G4145">
        <v>4</v>
      </c>
      <c r="H4145">
        <v>200</v>
      </c>
    </row>
    <row r="4146" spans="3:3">
      <c r="C4146" t="s">
        <v>1327</v>
      </c>
    </row>
    <row r="4147" spans="4:4">
      <c r="D4147" t="s">
        <v>47</v>
      </c>
    </row>
    <row r="4148" spans="5:5">
      <c r="E4148" t="s">
        <v>414</v>
      </c>
    </row>
    <row r="4149" spans="6:8">
      <c r="F4149">
        <v>0.28</v>
      </c>
      <c r="G4149">
        <v>1000</v>
      </c>
      <c r="H4149">
        <v>280</v>
      </c>
    </row>
    <row r="4150" spans="1:1">
      <c r="A4150" t="s">
        <v>1337</v>
      </c>
    </row>
    <row r="4151" spans="2:2">
      <c r="B4151" t="s">
        <v>854</v>
      </c>
    </row>
    <row r="4152" spans="3:3">
      <c r="C4152" t="s">
        <v>1085</v>
      </c>
    </row>
    <row r="4153" spans="4:4">
      <c r="D4153" t="s">
        <v>47</v>
      </c>
    </row>
    <row r="4154" spans="5:5">
      <c r="E4154" t="s">
        <v>594</v>
      </c>
    </row>
    <row r="4155" spans="6:8">
      <c r="F4155">
        <v>0.6</v>
      </c>
      <c r="G4155">
        <v>1000</v>
      </c>
      <c r="H4155">
        <v>600</v>
      </c>
    </row>
    <row r="4156" spans="1:1">
      <c r="A4156" t="s">
        <v>1338</v>
      </c>
    </row>
    <row r="4157" spans="2:2">
      <c r="B4157" t="s">
        <v>22</v>
      </c>
    </row>
    <row r="4158" spans="3:3">
      <c r="C4158" t="s">
        <v>881</v>
      </c>
    </row>
    <row r="4159" spans="4:4">
      <c r="D4159" t="s">
        <v>47</v>
      </c>
    </row>
    <row r="4160" spans="5:5">
      <c r="E4160" t="s">
        <v>879</v>
      </c>
    </row>
    <row r="4161" spans="6:8">
      <c r="F4161">
        <v>0.38</v>
      </c>
      <c r="G4161">
        <v>2000</v>
      </c>
      <c r="H4161">
        <v>760</v>
      </c>
    </row>
    <row r="4162" spans="1:1">
      <c r="A4162" t="s">
        <v>154</v>
      </c>
    </row>
    <row r="4163" spans="2:2">
      <c r="B4163" t="s">
        <v>155</v>
      </c>
    </row>
    <row r="4164" spans="3:3">
      <c r="C4164" t="s">
        <v>1051</v>
      </c>
    </row>
    <row r="4165" spans="4:4">
      <c r="D4165" t="s">
        <v>47</v>
      </c>
    </row>
    <row r="4166" spans="5:5">
      <c r="E4166" t="s">
        <v>128</v>
      </c>
    </row>
    <row r="4167" spans="6:8">
      <c r="F4167">
        <v>0.14</v>
      </c>
      <c r="G4167">
        <v>40000</v>
      </c>
      <c r="H4167">
        <v>5600</v>
      </c>
    </row>
    <row r="4168" spans="1:1">
      <c r="A4168" t="s">
        <v>21</v>
      </c>
    </row>
    <row r="4169" spans="2:2">
      <c r="B4169" t="s">
        <v>22</v>
      </c>
    </row>
    <row r="4170" spans="3:3">
      <c r="C4170" t="s">
        <v>23</v>
      </c>
    </row>
    <row r="4171" spans="4:4">
      <c r="D4171" t="s">
        <v>17</v>
      </c>
    </row>
    <row r="4172" spans="5:5">
      <c r="E4172" t="s">
        <v>13</v>
      </c>
    </row>
    <row r="4173" spans="6:8">
      <c r="F4173">
        <v>4.5</v>
      </c>
      <c r="G4173">
        <v>950</v>
      </c>
      <c r="H4173">
        <v>4275</v>
      </c>
    </row>
    <row r="4174" spans="1:1">
      <c r="A4174" t="s">
        <v>873</v>
      </c>
    </row>
    <row r="4175" spans="2:2">
      <c r="B4175" t="s">
        <v>849</v>
      </c>
    </row>
    <row r="4176" spans="3:3">
      <c r="C4176" t="s">
        <v>845</v>
      </c>
    </row>
    <row r="4177" spans="4:4">
      <c r="D4177" t="s">
        <v>17</v>
      </c>
    </row>
    <row r="4178" spans="5:5">
      <c r="E4178" t="s">
        <v>840</v>
      </c>
    </row>
    <row r="4179" spans="6:8">
      <c r="F4179">
        <v>4</v>
      </c>
      <c r="G4179">
        <v>30</v>
      </c>
      <c r="H4179">
        <v>120</v>
      </c>
    </row>
    <row r="4180" spans="1:1">
      <c r="A4180" t="s">
        <v>471</v>
      </c>
    </row>
    <row r="4181" spans="2:2">
      <c r="B4181" t="s">
        <v>55</v>
      </c>
    </row>
    <row r="4182" spans="3:3">
      <c r="C4182" t="s">
        <v>650</v>
      </c>
    </row>
    <row r="4183" spans="4:4">
      <c r="D4183" t="s">
        <v>17</v>
      </c>
    </row>
    <row r="4184" spans="5:5">
      <c r="E4184" t="s">
        <v>822</v>
      </c>
    </row>
    <row r="4185" spans="6:8">
      <c r="F4185">
        <v>5</v>
      </c>
      <c r="G4185">
        <v>200</v>
      </c>
      <c r="H4185">
        <v>1000</v>
      </c>
    </row>
    <row r="4186" spans="2:2">
      <c r="B4186" t="s">
        <v>1339</v>
      </c>
    </row>
    <row r="4187" spans="3:3">
      <c r="C4187" t="s">
        <v>134</v>
      </c>
    </row>
    <row r="4188" spans="4:4">
      <c r="D4188" t="s">
        <v>17</v>
      </c>
    </row>
    <row r="4189" spans="5:5">
      <c r="E4189" t="s">
        <v>937</v>
      </c>
    </row>
    <row r="4190" spans="6:8">
      <c r="F4190">
        <v>5</v>
      </c>
      <c r="G4190">
        <v>30</v>
      </c>
      <c r="H4190">
        <v>150</v>
      </c>
    </row>
    <row r="4191" spans="2:2">
      <c r="B4191" t="s">
        <v>472</v>
      </c>
    </row>
    <row r="4192" spans="3:3">
      <c r="C4192" t="s">
        <v>473</v>
      </c>
    </row>
    <row r="4193" spans="4:4">
      <c r="D4193" t="s">
        <v>17</v>
      </c>
    </row>
    <row r="4194" spans="5:5">
      <c r="E4194" t="s">
        <v>466</v>
      </c>
    </row>
    <row r="4195" spans="6:8">
      <c r="F4195">
        <v>5</v>
      </c>
      <c r="G4195">
        <v>50</v>
      </c>
      <c r="H4195">
        <v>250</v>
      </c>
    </row>
    <row r="4196" spans="2:2">
      <c r="B4196" t="s">
        <v>22</v>
      </c>
    </row>
    <row r="4197" spans="3:3">
      <c r="C4197" t="s">
        <v>376</v>
      </c>
    </row>
    <row r="4198" spans="4:4">
      <c r="D4198" t="s">
        <v>17</v>
      </c>
    </row>
    <row r="4199" spans="5:5">
      <c r="E4199" t="s">
        <v>636</v>
      </c>
    </row>
    <row r="4200" spans="6:8">
      <c r="F4200">
        <v>11</v>
      </c>
      <c r="G4200">
        <v>80</v>
      </c>
      <c r="H4200">
        <v>880</v>
      </c>
    </row>
    <row r="4201" spans="1:1">
      <c r="A4201" t="s">
        <v>1340</v>
      </c>
    </row>
    <row r="4202" spans="2:2">
      <c r="B4202" t="s">
        <v>1341</v>
      </c>
    </row>
    <row r="4203" spans="3:3">
      <c r="C4203" t="s">
        <v>473</v>
      </c>
    </row>
    <row r="4204" spans="4:4">
      <c r="D4204" t="s">
        <v>17</v>
      </c>
    </row>
    <row r="4205" spans="5:5">
      <c r="E4205" t="s">
        <v>466</v>
      </c>
    </row>
    <row r="4206" spans="6:8">
      <c r="F4206">
        <v>5</v>
      </c>
      <c r="G4206">
        <v>50</v>
      </c>
      <c r="H4206">
        <v>250</v>
      </c>
    </row>
    <row r="4207" spans="1:1">
      <c r="A4207" t="s">
        <v>1342</v>
      </c>
    </row>
    <row r="4208" spans="2:2">
      <c r="B4208" t="s">
        <v>22</v>
      </c>
    </row>
    <row r="4209" spans="3:3">
      <c r="C4209" t="s">
        <v>984</v>
      </c>
    </row>
    <row r="4210" spans="4:4">
      <c r="D4210" t="s">
        <v>17</v>
      </c>
    </row>
    <row r="4211" spans="5:5">
      <c r="E4211" t="s">
        <v>128</v>
      </c>
    </row>
    <row r="4212" spans="6:8">
      <c r="F4212">
        <v>8</v>
      </c>
      <c r="G4212">
        <v>230</v>
      </c>
      <c r="H4212">
        <v>1840</v>
      </c>
    </row>
    <row r="4213" spans="1:1">
      <c r="A4213" t="s">
        <v>159</v>
      </c>
    </row>
    <row r="4214" spans="2:2">
      <c r="B4214" t="s">
        <v>15</v>
      </c>
    </row>
    <row r="4215" spans="3:3">
      <c r="C4215" t="s">
        <v>991</v>
      </c>
    </row>
    <row r="4216" spans="4:4">
      <c r="D4216" t="s">
        <v>47</v>
      </c>
    </row>
    <row r="4217" spans="5:5">
      <c r="E4217" t="s">
        <v>728</v>
      </c>
    </row>
    <row r="4218" spans="6:8">
      <c r="F4218">
        <v>0.5</v>
      </c>
      <c r="G4218">
        <v>6000</v>
      </c>
      <c r="H4218">
        <v>3000</v>
      </c>
    </row>
    <row r="4219" spans="3:3">
      <c r="C4219" t="s">
        <v>994</v>
      </c>
    </row>
    <row r="4220" spans="4:4">
      <c r="D4220" t="s">
        <v>47</v>
      </c>
    </row>
    <row r="4221" spans="5:5">
      <c r="E4221" t="s">
        <v>964</v>
      </c>
    </row>
    <row r="4222" spans="6:8">
      <c r="F4222">
        <v>0.11</v>
      </c>
      <c r="G4222">
        <v>20000</v>
      </c>
      <c r="H4222">
        <v>2200</v>
      </c>
    </row>
    <row r="4223" spans="2:2">
      <c r="B4223" t="s">
        <v>1343</v>
      </c>
    </row>
    <row r="4224" spans="3:3">
      <c r="C4224" t="s">
        <v>1344</v>
      </c>
    </row>
    <row r="4225" spans="4:4">
      <c r="D4225" t="s">
        <v>17</v>
      </c>
    </row>
    <row r="4226" spans="5:5">
      <c r="E4226" t="s">
        <v>687</v>
      </c>
    </row>
    <row r="4227" spans="6:8">
      <c r="F4227">
        <v>5</v>
      </c>
      <c r="G4227">
        <v>300</v>
      </c>
      <c r="H4227">
        <v>1500</v>
      </c>
    </row>
    <row r="4228" spans="2:2">
      <c r="B4228" t="s">
        <v>22</v>
      </c>
    </row>
    <row r="4229" spans="3:3">
      <c r="C4229" t="s">
        <v>612</v>
      </c>
    </row>
    <row r="4230" spans="4:4">
      <c r="D4230" t="s">
        <v>17</v>
      </c>
    </row>
    <row r="4231" spans="5:5">
      <c r="E4231" t="s">
        <v>745</v>
      </c>
    </row>
    <row r="4232" spans="6:8">
      <c r="F4232">
        <v>4.8</v>
      </c>
      <c r="G4232">
        <v>250</v>
      </c>
      <c r="H4232">
        <v>1200</v>
      </c>
    </row>
    <row r="4233" spans="2:2">
      <c r="B4233" t="s">
        <v>648</v>
      </c>
    </row>
    <row r="4234" spans="3:3">
      <c r="C4234" t="s">
        <v>1033</v>
      </c>
    </row>
    <row r="4235" spans="4:4">
      <c r="D4235" t="s">
        <v>17</v>
      </c>
    </row>
    <row r="4236" spans="5:5">
      <c r="E4236" t="s">
        <v>781</v>
      </c>
    </row>
    <row r="4237" spans="6:8">
      <c r="F4237">
        <v>5</v>
      </c>
      <c r="G4237">
        <v>100</v>
      </c>
      <c r="H4237">
        <v>500</v>
      </c>
    </row>
    <row r="4238" spans="1:1">
      <c r="A4238" t="s">
        <v>832</v>
      </c>
    </row>
    <row r="4239" spans="2:2">
      <c r="B4239" t="s">
        <v>55</v>
      </c>
    </row>
    <row r="4240" spans="3:3">
      <c r="C4240" t="s">
        <v>650</v>
      </c>
    </row>
    <row r="4241" spans="4:4">
      <c r="D4241" t="s">
        <v>17</v>
      </c>
    </row>
    <row r="4242" spans="5:5">
      <c r="E4242" t="s">
        <v>822</v>
      </c>
    </row>
    <row r="4243" spans="6:8">
      <c r="F4243">
        <v>5</v>
      </c>
      <c r="G4243">
        <v>100</v>
      </c>
      <c r="H4243">
        <v>500</v>
      </c>
    </row>
    <row r="4244" spans="1:1">
      <c r="A4244" t="s">
        <v>1345</v>
      </c>
    </row>
    <row r="4245" spans="2:2">
      <c r="B4245" t="s">
        <v>22</v>
      </c>
    </row>
    <row r="4246" spans="3:3">
      <c r="C4246" t="s">
        <v>381</v>
      </c>
    </row>
    <row r="4247" spans="4:4">
      <c r="D4247" t="s">
        <v>47</v>
      </c>
    </row>
    <row r="4248" spans="5:5">
      <c r="E4248" t="s">
        <v>368</v>
      </c>
    </row>
    <row r="4249" spans="6:8">
      <c r="F4249">
        <v>1.8</v>
      </c>
      <c r="G4249">
        <v>5000</v>
      </c>
      <c r="H4249">
        <v>9000</v>
      </c>
    </row>
    <row r="4250" spans="1:1">
      <c r="A4250" t="s">
        <v>907</v>
      </c>
    </row>
    <row r="4251" spans="2:2">
      <c r="B4251" t="s">
        <v>22</v>
      </c>
    </row>
    <row r="4252" spans="3:3">
      <c r="C4252" t="s">
        <v>881</v>
      </c>
    </row>
    <row r="4253" spans="4:4">
      <c r="D4253" t="s">
        <v>47</v>
      </c>
    </row>
    <row r="4254" spans="5:5">
      <c r="E4254" t="s">
        <v>879</v>
      </c>
    </row>
    <row r="4255" spans="6:8">
      <c r="F4255">
        <v>0.38</v>
      </c>
      <c r="G4255">
        <v>10000</v>
      </c>
      <c r="H4255">
        <v>3800</v>
      </c>
    </row>
    <row r="4256" spans="1:1">
      <c r="A4256" t="s">
        <v>14</v>
      </c>
    </row>
    <row r="4257" spans="2:2">
      <c r="B4257" t="s">
        <v>940</v>
      </c>
    </row>
    <row r="4258" spans="3:3">
      <c r="C4258" t="s">
        <v>1346</v>
      </c>
    </row>
    <row r="4259" spans="4:4">
      <c r="D4259" t="s">
        <v>17</v>
      </c>
    </row>
    <row r="4260" spans="5:5">
      <c r="E4260" t="s">
        <v>13</v>
      </c>
    </row>
    <row r="4261" spans="6:8">
      <c r="F4261">
        <v>3</v>
      </c>
      <c r="G4261">
        <v>1950</v>
      </c>
      <c r="H4261">
        <v>5850</v>
      </c>
    </row>
    <row r="4262" spans="3:3">
      <c r="C4262" t="s">
        <v>1347</v>
      </c>
    </row>
    <row r="4263" spans="4:4">
      <c r="D4263" t="s">
        <v>17</v>
      </c>
    </row>
    <row r="4264" spans="5:5">
      <c r="E4264" t="s">
        <v>636</v>
      </c>
    </row>
    <row r="4265" spans="6:8">
      <c r="F4265">
        <v>5.5</v>
      </c>
      <c r="G4265">
        <v>100</v>
      </c>
      <c r="H4265">
        <v>550</v>
      </c>
    </row>
    <row r="4266" spans="2:2">
      <c r="B4266" t="s">
        <v>15</v>
      </c>
    </row>
    <row r="4267" spans="3:3">
      <c r="C4267" t="s">
        <v>1205</v>
      </c>
    </row>
    <row r="4268" spans="4:4">
      <c r="D4268" t="s">
        <v>17</v>
      </c>
    </row>
    <row r="4269" spans="5:5">
      <c r="E4269" t="s">
        <v>937</v>
      </c>
    </row>
    <row r="4270" spans="6:8">
      <c r="F4270">
        <v>3</v>
      </c>
      <c r="G4270">
        <v>30</v>
      </c>
      <c r="H4270">
        <v>90</v>
      </c>
    </row>
    <row r="4271" spans="1:1">
      <c r="A4271" t="s">
        <v>205</v>
      </c>
    </row>
    <row r="4272" spans="2:2">
      <c r="B4272" t="s">
        <v>22</v>
      </c>
    </row>
    <row r="4273" spans="3:3">
      <c r="C4273" t="s">
        <v>1061</v>
      </c>
    </row>
    <row r="4274" spans="4:4">
      <c r="D4274" t="s">
        <v>17</v>
      </c>
    </row>
    <row r="4275" spans="5:5">
      <c r="E4275" t="s">
        <v>128</v>
      </c>
    </row>
    <row r="4276" spans="6:8">
      <c r="F4276">
        <v>8</v>
      </c>
      <c r="G4276">
        <v>70</v>
      </c>
      <c r="H4276">
        <v>560</v>
      </c>
    </row>
    <row r="4277" spans="1:1">
      <c r="A4277" t="s">
        <v>169</v>
      </c>
    </row>
    <row r="4278" spans="2:2">
      <c r="B4278" t="s">
        <v>22</v>
      </c>
    </row>
    <row r="4279" spans="3:3">
      <c r="C4279" t="s">
        <v>984</v>
      </c>
    </row>
    <row r="4280" spans="4:4">
      <c r="D4280" t="s">
        <v>17</v>
      </c>
    </row>
    <row r="4281" spans="5:5">
      <c r="E4281" t="s">
        <v>128</v>
      </c>
    </row>
    <row r="4282" spans="6:8">
      <c r="F4282">
        <v>8</v>
      </c>
      <c r="G4282">
        <v>200</v>
      </c>
      <c r="H4282">
        <v>1600</v>
      </c>
    </row>
    <row r="4283" spans="1:1">
      <c r="A4283" t="s">
        <v>168</v>
      </c>
    </row>
    <row r="4284" spans="2:2">
      <c r="B4284" t="s">
        <v>15</v>
      </c>
    </row>
    <row r="4285" spans="3:3">
      <c r="C4285" t="s">
        <v>984</v>
      </c>
    </row>
    <row r="4286" spans="4:4">
      <c r="D4286" t="s">
        <v>17</v>
      </c>
    </row>
    <row r="4287" spans="5:5">
      <c r="E4287" t="s">
        <v>128</v>
      </c>
    </row>
    <row r="4288" spans="6:8">
      <c r="F4288">
        <v>8</v>
      </c>
      <c r="G4288">
        <v>60</v>
      </c>
      <c r="H4288">
        <v>480</v>
      </c>
    </row>
    <row r="4289" spans="1:1">
      <c r="A4289" t="s">
        <v>848</v>
      </c>
    </row>
    <row r="4290" spans="2:2">
      <c r="B4290" t="s">
        <v>849</v>
      </c>
    </row>
    <row r="4291" spans="3:3">
      <c r="C4291" t="s">
        <v>850</v>
      </c>
    </row>
    <row r="4292" spans="4:4">
      <c r="D4292" t="s">
        <v>17</v>
      </c>
    </row>
    <row r="4293" spans="5:5">
      <c r="E4293" t="s">
        <v>840</v>
      </c>
    </row>
    <row r="4294" spans="6:8">
      <c r="F4294">
        <v>38</v>
      </c>
      <c r="G4294">
        <v>20</v>
      </c>
      <c r="H4294">
        <v>760</v>
      </c>
    </row>
    <row r="4295" spans="1:1">
      <c r="A4295" t="s">
        <v>1348</v>
      </c>
    </row>
    <row r="4296" spans="2:2">
      <c r="B4296" t="s">
        <v>22</v>
      </c>
    </row>
    <row r="4297" spans="3:3">
      <c r="C4297" t="s">
        <v>381</v>
      </c>
    </row>
    <row r="4298" spans="4:4">
      <c r="D4298" t="s">
        <v>47</v>
      </c>
    </row>
    <row r="4299" spans="5:5">
      <c r="E4299" t="s">
        <v>368</v>
      </c>
    </row>
    <row r="4300" spans="6:8">
      <c r="F4300">
        <v>1.8</v>
      </c>
      <c r="G4300">
        <v>5000</v>
      </c>
      <c r="H4300">
        <v>9000</v>
      </c>
    </row>
    <row r="4301" spans="1:1">
      <c r="A4301" t="s">
        <v>1349</v>
      </c>
    </row>
    <row r="4302" spans="2:2">
      <c r="B4302" t="s">
        <v>1350</v>
      </c>
    </row>
    <row r="4303" spans="3:3">
      <c r="C4303" t="s">
        <v>1324</v>
      </c>
    </row>
    <row r="4304" spans="4:4">
      <c r="D4304" t="s">
        <v>47</v>
      </c>
    </row>
    <row r="4305" spans="5:5">
      <c r="E4305" t="s">
        <v>937</v>
      </c>
    </row>
    <row r="4306" spans="6:8">
      <c r="F4306">
        <v>25</v>
      </c>
      <c r="G4306">
        <v>50</v>
      </c>
      <c r="H4306">
        <v>1250</v>
      </c>
    </row>
    <row r="4307" spans="1:1">
      <c r="A4307" t="s">
        <v>1351</v>
      </c>
    </row>
    <row r="4308" spans="2:2">
      <c r="B4308" t="s">
        <v>1352</v>
      </c>
    </row>
    <row r="4309" spans="3:3">
      <c r="C4309" t="s">
        <v>1353</v>
      </c>
    </row>
    <row r="4310" spans="4:4">
      <c r="D4310" t="s">
        <v>47</v>
      </c>
    </row>
    <row r="4311" spans="5:5">
      <c r="E4311" t="s">
        <v>687</v>
      </c>
    </row>
    <row r="4312" spans="6:8">
      <c r="F4312">
        <v>6</v>
      </c>
      <c r="G4312">
        <v>40</v>
      </c>
      <c r="H4312">
        <v>240</v>
      </c>
    </row>
    <row r="4313" spans="1:1">
      <c r="A4313" t="s">
        <v>1354</v>
      </c>
    </row>
    <row r="4314" spans="2:2">
      <c r="B4314" t="s">
        <v>22</v>
      </c>
    </row>
    <row r="4315" spans="3:3">
      <c r="C4315" t="s">
        <v>381</v>
      </c>
    </row>
    <row r="4316" spans="4:4">
      <c r="D4316" t="s">
        <v>47</v>
      </c>
    </row>
    <row r="4317" spans="5:5">
      <c r="E4317" t="s">
        <v>368</v>
      </c>
    </row>
    <row r="4318" spans="6:8">
      <c r="F4318">
        <v>1.8</v>
      </c>
      <c r="G4318">
        <v>5000</v>
      </c>
      <c r="H4318">
        <v>9000</v>
      </c>
    </row>
    <row r="4319" spans="1:1">
      <c r="A4319" t="s">
        <v>770</v>
      </c>
    </row>
    <row r="4320" spans="2:2">
      <c r="B4320" t="s">
        <v>15</v>
      </c>
    </row>
    <row r="4321" spans="3:3">
      <c r="C4321" t="s">
        <v>612</v>
      </c>
    </row>
    <row r="4322" spans="4:4">
      <c r="D4322" t="s">
        <v>17</v>
      </c>
    </row>
    <row r="4323" spans="5:5">
      <c r="E4323" t="s">
        <v>745</v>
      </c>
    </row>
    <row r="4324" spans="6:8">
      <c r="F4324">
        <v>4</v>
      </c>
      <c r="G4324">
        <v>100</v>
      </c>
      <c r="H4324">
        <v>400</v>
      </c>
    </row>
    <row r="4325" spans="1:1">
      <c r="A4325" t="s">
        <v>1355</v>
      </c>
    </row>
    <row r="4326" spans="2:2">
      <c r="B4326" t="s">
        <v>959</v>
      </c>
    </row>
    <row r="4327" spans="3:3">
      <c r="C4327" t="s">
        <v>1125</v>
      </c>
    </row>
    <row r="4328" spans="4:4">
      <c r="D4328" t="s">
        <v>47</v>
      </c>
    </row>
    <row r="4329" spans="5:5">
      <c r="E4329" t="s">
        <v>783</v>
      </c>
    </row>
    <row r="4330" spans="6:8">
      <c r="F4330">
        <v>0.2</v>
      </c>
      <c r="G4330">
        <v>10000</v>
      </c>
      <c r="H4330">
        <v>2000</v>
      </c>
    </row>
    <row r="4331" spans="1:1">
      <c r="A4331" t="s">
        <v>700</v>
      </c>
    </row>
    <row r="4332" spans="2:2">
      <c r="B4332" t="s">
        <v>70</v>
      </c>
    </row>
    <row r="4333" spans="3:3">
      <c r="C4333" t="s">
        <v>701</v>
      </c>
    </row>
    <row r="4334" spans="4:4">
      <c r="D4334" t="s">
        <v>17</v>
      </c>
    </row>
    <row r="4335" spans="5:5">
      <c r="E4335" t="s">
        <v>687</v>
      </c>
    </row>
    <row r="4336" spans="6:8">
      <c r="F4336">
        <v>6</v>
      </c>
      <c r="G4336">
        <v>60</v>
      </c>
      <c r="H4336">
        <v>360</v>
      </c>
    </row>
    <row r="4337" spans="1:1">
      <c r="A4337" t="s">
        <v>730</v>
      </c>
    </row>
    <row r="4338" spans="2:2">
      <c r="B4338" t="s">
        <v>15</v>
      </c>
    </row>
    <row r="4339" spans="3:3">
      <c r="C4339" t="s">
        <v>991</v>
      </c>
    </row>
    <row r="4340" spans="4:4">
      <c r="D4340" t="s">
        <v>47</v>
      </c>
    </row>
    <row r="4341" spans="5:5">
      <c r="E4341" t="s">
        <v>728</v>
      </c>
    </row>
    <row r="4342" spans="6:8">
      <c r="F4342">
        <v>0.5</v>
      </c>
      <c r="G4342">
        <v>6000</v>
      </c>
      <c r="H4342">
        <v>3000</v>
      </c>
    </row>
    <row r="4343" spans="1:1">
      <c r="A4343" t="s">
        <v>1356</v>
      </c>
    </row>
    <row r="4344" spans="2:2">
      <c r="B4344" t="s">
        <v>731</v>
      </c>
    </row>
    <row r="4345" spans="3:3">
      <c r="C4345" t="s">
        <v>650</v>
      </c>
    </row>
    <row r="4346" spans="4:4">
      <c r="D4346" t="s">
        <v>17</v>
      </c>
    </row>
    <row r="4347" spans="5:5">
      <c r="E4347" t="s">
        <v>822</v>
      </c>
    </row>
    <row r="4348" spans="6:8">
      <c r="F4348">
        <v>4</v>
      </c>
      <c r="G4348">
        <v>400</v>
      </c>
      <c r="H4348">
        <v>1600</v>
      </c>
    </row>
    <row r="4349" spans="1:1">
      <c r="A4349" t="s">
        <v>84</v>
      </c>
    </row>
    <row r="4350" spans="2:2">
      <c r="B4350" t="s">
        <v>22</v>
      </c>
    </row>
    <row r="4351" spans="3:3">
      <c r="C4351" t="s">
        <v>74</v>
      </c>
    </row>
    <row r="4352" spans="4:4">
      <c r="D4352" t="s">
        <v>53</v>
      </c>
    </row>
    <row r="4353" spans="5:5">
      <c r="E4353" t="s">
        <v>50</v>
      </c>
    </row>
    <row r="4354" spans="6:8">
      <c r="F4354">
        <v>7</v>
      </c>
      <c r="G4354">
        <v>1000</v>
      </c>
      <c r="H4354">
        <v>7000</v>
      </c>
    </row>
    <row r="4355" spans="1:1">
      <c r="A4355" t="s">
        <v>833</v>
      </c>
    </row>
    <row r="4356" spans="2:2">
      <c r="B4356" t="s">
        <v>22</v>
      </c>
    </row>
    <row r="4357" spans="3:3">
      <c r="C4357" t="s">
        <v>863</v>
      </c>
    </row>
    <row r="4358" spans="4:4">
      <c r="D4358" t="s">
        <v>17</v>
      </c>
    </row>
    <row r="4359" spans="5:5">
      <c r="E4359" t="s">
        <v>840</v>
      </c>
    </row>
    <row r="4360" spans="6:8">
      <c r="F4360">
        <v>8</v>
      </c>
      <c r="G4360">
        <v>100</v>
      </c>
      <c r="H4360">
        <v>800</v>
      </c>
    </row>
    <row r="4361" spans="3:3">
      <c r="C4361" t="s">
        <v>831</v>
      </c>
    </row>
    <row r="4362" spans="4:4">
      <c r="D4362" t="s">
        <v>17</v>
      </c>
    </row>
    <row r="4363" spans="5:5">
      <c r="E4363" t="s">
        <v>822</v>
      </c>
    </row>
    <row r="4364" spans="6:8">
      <c r="F4364">
        <v>10</v>
      </c>
      <c r="G4364">
        <v>40</v>
      </c>
      <c r="H4364">
        <v>400</v>
      </c>
    </row>
    <row r="4365" spans="1:1">
      <c r="A4365" t="s">
        <v>1357</v>
      </c>
    </row>
    <row r="4366" spans="2:2">
      <c r="B4366" t="s">
        <v>940</v>
      </c>
    </row>
    <row r="4367" spans="3:3">
      <c r="C4367" t="s">
        <v>134</v>
      </c>
    </row>
    <row r="4368" spans="4:4">
      <c r="D4368" t="s">
        <v>17</v>
      </c>
    </row>
    <row r="4369" spans="5:5">
      <c r="E4369" t="s">
        <v>636</v>
      </c>
    </row>
    <row r="4370" spans="6:8">
      <c r="F4370">
        <v>4.5</v>
      </c>
      <c r="G4370">
        <v>100</v>
      </c>
      <c r="H4370">
        <v>450</v>
      </c>
    </row>
    <row r="4371" spans="1:1">
      <c r="A4371" t="s">
        <v>908</v>
      </c>
    </row>
    <row r="4372" spans="2:2">
      <c r="B4372" t="s">
        <v>22</v>
      </c>
    </row>
    <row r="4373" spans="3:3">
      <c r="C4373" t="s">
        <v>881</v>
      </c>
    </row>
    <row r="4374" spans="4:4">
      <c r="D4374" t="s">
        <v>47</v>
      </c>
    </row>
    <row r="4375" spans="5:5">
      <c r="E4375" t="s">
        <v>879</v>
      </c>
    </row>
    <row r="4376" spans="6:8">
      <c r="F4376">
        <v>0.38</v>
      </c>
      <c r="G4376">
        <v>10000</v>
      </c>
      <c r="H4376">
        <v>3800</v>
      </c>
    </row>
    <row r="4377" spans="1:1">
      <c r="A4377" t="s">
        <v>419</v>
      </c>
    </row>
    <row r="4378" spans="2:2">
      <c r="B4378" t="s">
        <v>15</v>
      </c>
    </row>
    <row r="4379" spans="3:3">
      <c r="C4379" t="s">
        <v>1358</v>
      </c>
    </row>
    <row r="4380" spans="4:4">
      <c r="D4380" t="s">
        <v>47</v>
      </c>
    </row>
    <row r="4381" spans="5:5">
      <c r="E4381" t="s">
        <v>414</v>
      </c>
    </row>
    <row r="4382" spans="6:8">
      <c r="F4382">
        <v>0.06</v>
      </c>
      <c r="G4382">
        <v>20000</v>
      </c>
      <c r="H4382">
        <v>1200</v>
      </c>
    </row>
    <row r="4383" spans="1:1">
      <c r="A4383" t="s">
        <v>771</v>
      </c>
    </row>
    <row r="4384" spans="2:2">
      <c r="B4384" t="s">
        <v>22</v>
      </c>
    </row>
    <row r="4385" spans="3:3">
      <c r="C4385" t="s">
        <v>612</v>
      </c>
    </row>
    <row r="4386" spans="4:4">
      <c r="D4386" t="s">
        <v>17</v>
      </c>
    </row>
    <row r="4387" spans="5:5">
      <c r="E4387" t="s">
        <v>745</v>
      </c>
    </row>
    <row r="4388" spans="6:8">
      <c r="F4388">
        <v>5.12</v>
      </c>
      <c r="G4388">
        <v>100</v>
      </c>
      <c r="H4388">
        <v>512</v>
      </c>
    </row>
    <row r="4389" spans="1:1">
      <c r="A4389" t="s">
        <v>944</v>
      </c>
    </row>
    <row r="4390" spans="2:2">
      <c r="B4390" t="s">
        <v>22</v>
      </c>
    </row>
    <row r="4391" spans="3:3">
      <c r="C4391" t="s">
        <v>134</v>
      </c>
    </row>
    <row r="4392" spans="4:4">
      <c r="D4392" t="s">
        <v>17</v>
      </c>
    </row>
    <row r="4393" spans="5:5">
      <c r="E4393" t="s">
        <v>937</v>
      </c>
    </row>
    <row r="4394" spans="6:8">
      <c r="F4394">
        <v>5</v>
      </c>
      <c r="G4394">
        <v>5</v>
      </c>
      <c r="H4394">
        <v>25</v>
      </c>
    </row>
    <row r="4395" spans="1:1">
      <c r="A4395" t="s">
        <v>1359</v>
      </c>
    </row>
    <row r="4396" spans="2:2">
      <c r="B4396" t="s">
        <v>15</v>
      </c>
    </row>
    <row r="4397" spans="3:3">
      <c r="C4397" t="s">
        <v>975</v>
      </c>
    </row>
    <row r="4398" spans="4:4">
      <c r="D4398" t="s">
        <v>17</v>
      </c>
    </row>
    <row r="4399" spans="5:5">
      <c r="E4399" t="s">
        <v>728</v>
      </c>
    </row>
    <row r="4400" spans="6:8">
      <c r="F4400">
        <v>7</v>
      </c>
      <c r="G4400">
        <v>100</v>
      </c>
      <c r="H4400">
        <v>700</v>
      </c>
    </row>
    <row r="4401" spans="1:1">
      <c r="A4401" t="s">
        <v>946</v>
      </c>
    </row>
    <row r="4402" spans="2:2">
      <c r="B4402" t="s">
        <v>22</v>
      </c>
    </row>
    <row r="4403" spans="3:3">
      <c r="C4403" t="s">
        <v>134</v>
      </c>
    </row>
    <row r="4404" spans="4:4">
      <c r="D4404" t="s">
        <v>17</v>
      </c>
    </row>
    <row r="4405" spans="5:5">
      <c r="E4405" t="s">
        <v>937</v>
      </c>
    </row>
    <row r="4406" spans="6:8">
      <c r="F4406">
        <v>5</v>
      </c>
      <c r="G4406">
        <v>8</v>
      </c>
      <c r="H4406">
        <v>40</v>
      </c>
    </row>
    <row r="4407" spans="1:1">
      <c r="A4407" t="s">
        <v>945</v>
      </c>
    </row>
    <row r="4408" spans="2:2">
      <c r="B4408" t="s">
        <v>22</v>
      </c>
    </row>
    <row r="4409" spans="3:3">
      <c r="C4409" t="s">
        <v>134</v>
      </c>
    </row>
    <row r="4410" spans="4:4">
      <c r="D4410" t="s">
        <v>17</v>
      </c>
    </row>
    <row r="4411" spans="5:5">
      <c r="E4411" t="s">
        <v>937</v>
      </c>
    </row>
    <row r="4412" spans="6:8">
      <c r="F4412">
        <v>5</v>
      </c>
      <c r="G4412">
        <v>8</v>
      </c>
      <c r="H4412">
        <v>40</v>
      </c>
    </row>
    <row r="4413" spans="1:1">
      <c r="A4413" t="s">
        <v>772</v>
      </c>
    </row>
    <row r="4414" spans="2:2">
      <c r="B4414" t="s">
        <v>681</v>
      </c>
    </row>
    <row r="4415" spans="3:3">
      <c r="C4415" t="s">
        <v>682</v>
      </c>
    </row>
    <row r="4416" spans="4:4">
      <c r="D4416" t="s">
        <v>17</v>
      </c>
    </row>
    <row r="4417" spans="5:5">
      <c r="E4417" t="s">
        <v>745</v>
      </c>
    </row>
    <row r="4418" spans="6:8">
      <c r="F4418">
        <v>1.7</v>
      </c>
      <c r="G4418">
        <v>1500</v>
      </c>
      <c r="H4418">
        <v>2550</v>
      </c>
    </row>
    <row r="4419" spans="1:1">
      <c r="A4419" t="s">
        <v>575</v>
      </c>
    </row>
    <row r="4420" spans="2:2">
      <c r="B4420" t="s">
        <v>558</v>
      </c>
    </row>
    <row r="4421" spans="3:3">
      <c r="C4421" t="s">
        <v>473</v>
      </c>
    </row>
    <row r="4422" spans="4:4">
      <c r="D4422" t="s">
        <v>17</v>
      </c>
    </row>
    <row r="4423" spans="5:5">
      <c r="E4423" t="s">
        <v>466</v>
      </c>
    </row>
    <row r="4424" spans="6:8">
      <c r="F4424">
        <v>3</v>
      </c>
      <c r="G4424">
        <v>5</v>
      </c>
      <c r="H4424">
        <v>15</v>
      </c>
    </row>
    <row r="4425" spans="1:1">
      <c r="A4425" t="s">
        <v>685</v>
      </c>
    </row>
    <row r="4426" spans="2:2">
      <c r="B4426" t="s">
        <v>22</v>
      </c>
    </row>
    <row r="4427" spans="3:3">
      <c r="C4427" t="s">
        <v>686</v>
      </c>
    </row>
    <row r="4428" spans="4:4">
      <c r="D4428" t="s">
        <v>17</v>
      </c>
    </row>
    <row r="4429" spans="5:5">
      <c r="E4429" t="s">
        <v>655</v>
      </c>
    </row>
    <row r="4430" spans="6:8">
      <c r="F4430">
        <v>22</v>
      </c>
      <c r="G4430">
        <v>170</v>
      </c>
      <c r="H4430">
        <v>3740</v>
      </c>
    </row>
    <row r="4431" spans="1:1">
      <c r="A4431" t="s">
        <v>1360</v>
      </c>
    </row>
    <row r="4432" spans="2:2">
      <c r="B4432" t="s">
        <v>15</v>
      </c>
    </row>
    <row r="4433" spans="3:3">
      <c r="C4433" t="s">
        <v>991</v>
      </c>
    </row>
    <row r="4434" spans="4:4">
      <c r="D4434" t="s">
        <v>47</v>
      </c>
    </row>
    <row r="4435" spans="5:5">
      <c r="E4435" t="s">
        <v>728</v>
      </c>
    </row>
    <row r="4436" spans="6:8">
      <c r="F4436">
        <v>0.5</v>
      </c>
      <c r="G4436">
        <v>6000</v>
      </c>
      <c r="H4436">
        <v>3000</v>
      </c>
    </row>
    <row r="4437" spans="1:1">
      <c r="A4437" t="s">
        <v>834</v>
      </c>
    </row>
    <row r="4438" spans="2:2">
      <c r="B4438" t="s">
        <v>22</v>
      </c>
    </row>
    <row r="4439" spans="3:3">
      <c r="C4439" t="s">
        <v>831</v>
      </c>
    </row>
    <row r="4440" spans="4:4">
      <c r="D4440" t="s">
        <v>17</v>
      </c>
    </row>
    <row r="4441" spans="5:5">
      <c r="E4441" t="s">
        <v>822</v>
      </c>
    </row>
    <row r="4442" spans="6:8">
      <c r="F4442">
        <v>10</v>
      </c>
      <c r="G4442">
        <v>40</v>
      </c>
      <c r="H4442">
        <v>400</v>
      </c>
    </row>
    <row r="4443" spans="1:1">
      <c r="A4443" t="s">
        <v>1361</v>
      </c>
    </row>
    <row r="4444" spans="2:2">
      <c r="B4444" t="s">
        <v>109</v>
      </c>
    </row>
    <row r="4445" spans="3:3">
      <c r="C4445" t="s">
        <v>92</v>
      </c>
    </row>
    <row r="4446" spans="4:4">
      <c r="D4446" t="s">
        <v>47</v>
      </c>
    </row>
    <row r="4447" spans="5:5">
      <c r="E4447" t="s">
        <v>50</v>
      </c>
    </row>
    <row r="4448" spans="6:8">
      <c r="F4448" t="s">
        <v>111</v>
      </c>
      <c r="G4448">
        <v>3000</v>
      </c>
      <c r="H4448">
        <v>450</v>
      </c>
    </row>
    <row r="4449" spans="1:1">
      <c r="A4449" t="s">
        <v>717</v>
      </c>
    </row>
    <row r="4450" spans="2:2">
      <c r="B4450" t="s">
        <v>718</v>
      </c>
    </row>
    <row r="4451" spans="3:3">
      <c r="C4451" t="s">
        <v>719</v>
      </c>
    </row>
    <row r="4452" spans="4:4">
      <c r="D4452" t="s">
        <v>199</v>
      </c>
    </row>
    <row r="4453" spans="5:5">
      <c r="E4453" t="s">
        <v>687</v>
      </c>
    </row>
    <row r="4454" spans="6:8">
      <c r="F4454">
        <v>0.09</v>
      </c>
      <c r="G4454">
        <v>150000</v>
      </c>
      <c r="H4454">
        <v>13500</v>
      </c>
    </row>
    <row r="4455" spans="1:1">
      <c r="A4455" t="s">
        <v>311</v>
      </c>
    </row>
    <row r="4456" spans="2:2">
      <c r="B4456" t="s">
        <v>22</v>
      </c>
    </row>
    <row r="4457" spans="3:3">
      <c r="C4457" t="s">
        <v>988</v>
      </c>
    </row>
    <row r="4458" spans="4:4">
      <c r="D4458" t="s">
        <v>17</v>
      </c>
    </row>
    <row r="4459" spans="5:5">
      <c r="E4459" t="s">
        <v>128</v>
      </c>
    </row>
    <row r="4460" spans="6:8">
      <c r="F4460">
        <v>20</v>
      </c>
      <c r="G4460">
        <v>20</v>
      </c>
      <c r="H4460">
        <v>400</v>
      </c>
    </row>
    <row r="4461" spans="1:1">
      <c r="A4461" t="s">
        <v>1362</v>
      </c>
    </row>
    <row r="4462" spans="2:2">
      <c r="B4462" t="s">
        <v>1363</v>
      </c>
    </row>
    <row r="4463" spans="3:3">
      <c r="C4463" t="s">
        <v>1364</v>
      </c>
    </row>
    <row r="4464" spans="4:4">
      <c r="D4464" t="s">
        <v>47</v>
      </c>
    </row>
    <row r="4465" spans="5:5">
      <c r="E4465" t="s">
        <v>783</v>
      </c>
    </row>
    <row r="4466" spans="6:8">
      <c r="F4466">
        <v>0.35</v>
      </c>
      <c r="G4466">
        <v>1000</v>
      </c>
      <c r="H4466">
        <v>350</v>
      </c>
    </row>
    <row r="4467" spans="1:1">
      <c r="A4467" t="s">
        <v>796</v>
      </c>
    </row>
    <row r="4468" spans="2:2">
      <c r="B4468" t="s">
        <v>1363</v>
      </c>
    </row>
    <row r="4469" spans="3:3">
      <c r="C4469" t="s">
        <v>1364</v>
      </c>
    </row>
    <row r="4470" spans="4:4">
      <c r="D4470" t="s">
        <v>47</v>
      </c>
    </row>
    <row r="4471" spans="5:5">
      <c r="E4471" t="s">
        <v>783</v>
      </c>
    </row>
    <row r="4472" spans="6:8">
      <c r="F4472">
        <v>0.2</v>
      </c>
      <c r="G4472">
        <v>6000</v>
      </c>
      <c r="H4472">
        <v>1200</v>
      </c>
    </row>
    <row r="4473" spans="1:1">
      <c r="A4473" t="s">
        <v>64</v>
      </c>
    </row>
    <row r="4474" spans="2:2">
      <c r="B4474" t="s">
        <v>65</v>
      </c>
    </row>
    <row r="4475" spans="3:3">
      <c r="C4475" t="s">
        <v>66</v>
      </c>
    </row>
    <row r="4476" spans="4:4">
      <c r="D4476" t="s">
        <v>17</v>
      </c>
    </row>
    <row r="4477" spans="5:5">
      <c r="E4477" t="s">
        <v>50</v>
      </c>
    </row>
    <row r="4478" spans="6:8">
      <c r="F4478">
        <v>4</v>
      </c>
      <c r="G4478">
        <v>200</v>
      </c>
      <c r="H4478">
        <v>800</v>
      </c>
    </row>
    <row r="4479" spans="1:1">
      <c r="A4479" t="s">
        <v>82</v>
      </c>
    </row>
    <row r="4480" spans="2:2">
      <c r="B4480" t="s">
        <v>83</v>
      </c>
    </row>
    <row r="4481" spans="3:3">
      <c r="C4481" t="s">
        <v>66</v>
      </c>
    </row>
    <row r="4482" spans="4:4">
      <c r="D4482" t="s">
        <v>53</v>
      </c>
    </row>
    <row r="4483" spans="5:5">
      <c r="E4483" t="s">
        <v>50</v>
      </c>
    </row>
    <row r="4484" spans="6:8">
      <c r="F4484">
        <v>6</v>
      </c>
      <c r="G4484">
        <v>800</v>
      </c>
      <c r="H4484">
        <v>4800</v>
      </c>
    </row>
    <row r="4485" spans="1:1">
      <c r="A4485" t="s">
        <v>407</v>
      </c>
    </row>
    <row r="4486" spans="2:2">
      <c r="B4486" t="s">
        <v>1133</v>
      </c>
    </row>
    <row r="4487" spans="3:3">
      <c r="C4487" t="s">
        <v>134</v>
      </c>
    </row>
    <row r="4488" spans="4:4">
      <c r="D4488" t="s">
        <v>17</v>
      </c>
    </row>
    <row r="4489" spans="5:5">
      <c r="E4489" t="s">
        <v>368</v>
      </c>
    </row>
    <row r="4490" spans="6:8">
      <c r="F4490">
        <v>15</v>
      </c>
      <c r="G4490">
        <v>90</v>
      </c>
      <c r="H4490">
        <v>1350</v>
      </c>
    </row>
    <row r="4491" spans="1:1">
      <c r="A4491" t="s">
        <v>251</v>
      </c>
    </row>
    <row r="4492" spans="2:2">
      <c r="B4492" t="s">
        <v>22</v>
      </c>
    </row>
    <row r="4493" spans="3:3">
      <c r="C4493" t="s">
        <v>984</v>
      </c>
    </row>
    <row r="4494" spans="4:4">
      <c r="D4494" t="s">
        <v>17</v>
      </c>
    </row>
    <row r="4495" spans="5:5">
      <c r="E4495" t="s">
        <v>128</v>
      </c>
    </row>
    <row r="4496" spans="6:8">
      <c r="F4496">
        <v>8</v>
      </c>
      <c r="G4496">
        <v>40</v>
      </c>
      <c r="H4496">
        <v>320</v>
      </c>
    </row>
    <row r="4497" spans="1:1">
      <c r="A4497" t="s">
        <v>565</v>
      </c>
    </row>
    <row r="4498" spans="2:2">
      <c r="B4498" t="s">
        <v>22</v>
      </c>
    </row>
    <row r="4499" spans="3:3">
      <c r="C4499" t="s">
        <v>473</v>
      </c>
    </row>
    <row r="4500" spans="4:4">
      <c r="D4500" t="s">
        <v>17</v>
      </c>
    </row>
    <row r="4501" spans="5:5">
      <c r="E4501" t="s">
        <v>466</v>
      </c>
    </row>
    <row r="4502" spans="6:8">
      <c r="F4502">
        <v>8</v>
      </c>
      <c r="G4502">
        <v>2</v>
      </c>
      <c r="H4502">
        <v>16</v>
      </c>
    </row>
    <row r="4503" spans="1:1">
      <c r="A4503" t="s">
        <v>874</v>
      </c>
    </row>
    <row r="4504" spans="2:2">
      <c r="B4504" t="s">
        <v>22</v>
      </c>
    </row>
    <row r="4505" spans="3:3">
      <c r="C4505" t="s">
        <v>845</v>
      </c>
    </row>
    <row r="4506" spans="4:4">
      <c r="D4506" t="s">
        <v>17</v>
      </c>
    </row>
    <row r="4507" spans="5:5">
      <c r="E4507" t="s">
        <v>840</v>
      </c>
    </row>
    <row r="4508" spans="6:8">
      <c r="F4508">
        <v>8</v>
      </c>
      <c r="G4508">
        <v>100</v>
      </c>
      <c r="H4508">
        <v>800</v>
      </c>
    </row>
    <row r="4509" spans="1:1">
      <c r="A4509" t="s">
        <v>1365</v>
      </c>
    </row>
    <row r="4510" spans="2:2">
      <c r="B4510" t="s">
        <v>22</v>
      </c>
    </row>
    <row r="4511" spans="3:3">
      <c r="C4511" t="s">
        <v>1056</v>
      </c>
    </row>
    <row r="4512" spans="4:4">
      <c r="D4512" t="s">
        <v>47</v>
      </c>
    </row>
    <row r="4513" spans="5:5">
      <c r="E4513" t="s">
        <v>128</v>
      </c>
    </row>
    <row r="4514" spans="6:8">
      <c r="F4514">
        <v>0.7</v>
      </c>
      <c r="G4514">
        <v>4000</v>
      </c>
      <c r="H4514">
        <v>2800</v>
      </c>
    </row>
    <row r="4515" spans="1:1">
      <c r="A4515" t="s">
        <v>177</v>
      </c>
    </row>
    <row r="4516" spans="2:2">
      <c r="B4516" t="s">
        <v>178</v>
      </c>
    </row>
    <row r="4517" spans="3:3">
      <c r="C4517" t="s">
        <v>984</v>
      </c>
    </row>
    <row r="4518" spans="4:4">
      <c r="D4518" t="s">
        <v>17</v>
      </c>
    </row>
    <row r="4519" spans="5:5">
      <c r="E4519" t="s">
        <v>128</v>
      </c>
    </row>
    <row r="4520" spans="6:8">
      <c r="F4520">
        <v>4</v>
      </c>
      <c r="G4520">
        <v>60</v>
      </c>
      <c r="H4520">
        <v>240</v>
      </c>
    </row>
    <row r="4521" spans="1:1">
      <c r="A4521" t="s">
        <v>78</v>
      </c>
    </row>
    <row r="4522" spans="2:2">
      <c r="B4522" t="s">
        <v>79</v>
      </c>
    </row>
    <row r="4523" spans="3:3">
      <c r="C4523" t="s">
        <v>80</v>
      </c>
    </row>
    <row r="4524" spans="4:4">
      <c r="D4524" t="s">
        <v>199</v>
      </c>
    </row>
    <row r="4525" spans="5:5">
      <c r="E4525" t="s">
        <v>50</v>
      </c>
    </row>
    <row r="4526" spans="6:8">
      <c r="F4526" t="s">
        <v>81</v>
      </c>
      <c r="G4526">
        <v>60000</v>
      </c>
      <c r="H4526">
        <v>3000</v>
      </c>
    </row>
    <row r="4527" spans="2:2">
      <c r="B4527" t="s">
        <v>1366</v>
      </c>
    </row>
    <row r="4528" spans="3:3">
      <c r="C4528" t="s">
        <v>1367</v>
      </c>
    </row>
    <row r="4529" spans="4:4">
      <c r="D4529" t="s">
        <v>47</v>
      </c>
    </row>
    <row r="4530" spans="5:5">
      <c r="E4530" t="s">
        <v>840</v>
      </c>
    </row>
    <row r="4531" spans="6:8">
      <c r="F4531">
        <v>0.08</v>
      </c>
      <c r="G4531">
        <v>20000</v>
      </c>
      <c r="H4531">
        <v>1600</v>
      </c>
    </row>
    <row r="4532" spans="2:2">
      <c r="B4532" t="s">
        <v>835</v>
      </c>
    </row>
    <row r="4533" spans="3:3">
      <c r="C4533" t="s">
        <v>748</v>
      </c>
    </row>
    <row r="4534" spans="4:4">
      <c r="D4534" t="s">
        <v>199</v>
      </c>
    </row>
    <row r="4535" spans="5:5">
      <c r="E4535" t="s">
        <v>822</v>
      </c>
    </row>
    <row r="4536" spans="6:8">
      <c r="F4536">
        <v>0.06</v>
      </c>
      <c r="G4536">
        <v>6000</v>
      </c>
      <c r="H4536">
        <v>360</v>
      </c>
    </row>
    <row r="4537" spans="1:1">
      <c r="A4537" t="s">
        <v>514</v>
      </c>
    </row>
    <row r="4538" spans="2:2">
      <c r="B4538" t="s">
        <v>22</v>
      </c>
    </row>
    <row r="4539" spans="3:3">
      <c r="C4539" t="s">
        <v>473</v>
      </c>
    </row>
    <row r="4540" spans="4:4">
      <c r="D4540" t="s">
        <v>17</v>
      </c>
    </row>
    <row r="4541" spans="5:5">
      <c r="E4541" t="s">
        <v>466</v>
      </c>
    </row>
    <row r="4542" spans="6:8">
      <c r="F4542">
        <v>9</v>
      </c>
      <c r="G4542">
        <v>50</v>
      </c>
      <c r="H4542">
        <v>450</v>
      </c>
    </row>
    <row r="4543" spans="1:1">
      <c r="A4543" t="s">
        <v>1368</v>
      </c>
    </row>
    <row r="4544" spans="2:2">
      <c r="B4544" t="s">
        <v>1369</v>
      </c>
    </row>
    <row r="4545" spans="3:3">
      <c r="C4545" t="s">
        <v>1064</v>
      </c>
    </row>
    <row r="4546" spans="4:4">
      <c r="D4546" t="s">
        <v>47</v>
      </c>
    </row>
    <row r="4547" spans="5:5">
      <c r="E4547" t="s">
        <v>967</v>
      </c>
    </row>
    <row r="4548" spans="6:8">
      <c r="F4548">
        <v>175</v>
      </c>
      <c r="G4548">
        <v>4</v>
      </c>
      <c r="H4548">
        <v>700</v>
      </c>
    </row>
    <row r="4549" spans="1:1">
      <c r="A4549" t="s">
        <v>693</v>
      </c>
    </row>
    <row r="4550" spans="2:2">
      <c r="B4550" t="s">
        <v>22</v>
      </c>
    </row>
    <row r="4551" spans="3:3">
      <c r="C4551" t="s">
        <v>692</v>
      </c>
    </row>
    <row r="4552" spans="4:4">
      <c r="D4552" t="s">
        <v>17</v>
      </c>
    </row>
    <row r="4553" spans="5:5">
      <c r="E4553" t="s">
        <v>687</v>
      </c>
    </row>
    <row r="4554" spans="6:8">
      <c r="F4554">
        <v>7</v>
      </c>
      <c r="G4554">
        <v>30</v>
      </c>
      <c r="H4554">
        <v>210</v>
      </c>
    </row>
    <row r="4555" spans="1:1">
      <c r="A4555" t="s">
        <v>515</v>
      </c>
    </row>
    <row r="4556" spans="2:2">
      <c r="B4556" t="s">
        <v>22</v>
      </c>
    </row>
    <row r="4557" spans="3:3">
      <c r="C4557" t="s">
        <v>473</v>
      </c>
    </row>
    <row r="4558" spans="4:4">
      <c r="D4558" t="s">
        <v>17</v>
      </c>
    </row>
    <row r="4559" spans="5:5">
      <c r="E4559" t="s">
        <v>466</v>
      </c>
    </row>
    <row r="4560" spans="6:8">
      <c r="F4560">
        <v>9.5</v>
      </c>
      <c r="G4560">
        <v>20</v>
      </c>
      <c r="H4560">
        <v>190</v>
      </c>
    </row>
    <row r="4561" spans="1:1">
      <c r="A4561" t="s">
        <v>67</v>
      </c>
    </row>
    <row r="4562" spans="2:2">
      <c r="B4562" t="s">
        <v>22</v>
      </c>
    </row>
    <row r="4563" spans="3:3">
      <c r="C4563" t="s">
        <v>618</v>
      </c>
    </row>
    <row r="4564" spans="4:4">
      <c r="D4564" t="s">
        <v>17</v>
      </c>
    </row>
    <row r="4565" spans="5:5">
      <c r="E4565" t="s">
        <v>594</v>
      </c>
    </row>
    <row r="4566" spans="6:8">
      <c r="F4566">
        <v>8</v>
      </c>
      <c r="G4566">
        <v>50</v>
      </c>
      <c r="H4566">
        <v>400</v>
      </c>
    </row>
    <row r="4567" spans="3:3">
      <c r="C4567" t="s">
        <v>1370</v>
      </c>
    </row>
    <row r="4568" spans="4:4">
      <c r="D4568" t="s">
        <v>53</v>
      </c>
    </row>
    <row r="4569" spans="5:5">
      <c r="E4569" t="s">
        <v>50</v>
      </c>
    </row>
    <row r="4570" spans="6:8">
      <c r="F4570">
        <v>4</v>
      </c>
      <c r="G4570">
        <v>1500</v>
      </c>
      <c r="H4570">
        <v>6000</v>
      </c>
    </row>
    <row r="4571" spans="3:3">
      <c r="C4571" t="s">
        <v>134</v>
      </c>
    </row>
    <row r="4572" spans="4:4">
      <c r="D4572" t="s">
        <v>17</v>
      </c>
    </row>
    <row r="4573" spans="5:5">
      <c r="E4573" t="s">
        <v>368</v>
      </c>
    </row>
    <row r="4574" spans="6:8">
      <c r="F4574">
        <v>15</v>
      </c>
      <c r="G4574">
        <v>50</v>
      </c>
      <c r="H4574">
        <v>750</v>
      </c>
    </row>
    <row r="4575" spans="1:1">
      <c r="A4575" t="s">
        <v>1371</v>
      </c>
    </row>
    <row r="4576" spans="2:2">
      <c r="B4576" t="s">
        <v>22</v>
      </c>
    </row>
    <row r="4577" spans="3:3">
      <c r="C4577" t="s">
        <v>473</v>
      </c>
    </row>
    <row r="4578" spans="4:4">
      <c r="D4578" t="s">
        <v>17</v>
      </c>
    </row>
    <row r="4579" spans="5:5">
      <c r="E4579" t="s">
        <v>466</v>
      </c>
    </row>
    <row r="4580" spans="6:8">
      <c r="F4580">
        <v>9</v>
      </c>
      <c r="G4580">
        <v>20</v>
      </c>
      <c r="H4580">
        <v>180</v>
      </c>
    </row>
    <row r="4581" spans="1:1">
      <c r="A4581" t="s">
        <v>1372</v>
      </c>
    </row>
    <row r="4582" spans="2:2">
      <c r="B4582" t="s">
        <v>22</v>
      </c>
    </row>
    <row r="4583" spans="3:3">
      <c r="C4583" t="s">
        <v>725</v>
      </c>
    </row>
    <row r="4584" spans="4:4">
      <c r="D4584" t="s">
        <v>17</v>
      </c>
    </row>
    <row r="4585" spans="5:5">
      <c r="E4585" t="s">
        <v>720</v>
      </c>
    </row>
    <row r="4586" spans="6:8">
      <c r="F4586">
        <v>5</v>
      </c>
      <c r="G4586">
        <v>200</v>
      </c>
      <c r="H4586">
        <v>1000</v>
      </c>
    </row>
    <row r="4587" spans="1:1">
      <c r="A4587" t="s">
        <v>365</v>
      </c>
    </row>
    <row r="4588" spans="2:2">
      <c r="B4588" t="s">
        <v>22</v>
      </c>
    </row>
    <row r="4589" spans="3:3">
      <c r="C4589" t="s">
        <v>329</v>
      </c>
    </row>
    <row r="4590" spans="4:4">
      <c r="D4590" t="s">
        <v>17</v>
      </c>
    </row>
    <row r="4591" spans="5:5">
      <c r="E4591" t="s">
        <v>327</v>
      </c>
    </row>
    <row r="4592" spans="6:8">
      <c r="F4592">
        <v>3.5</v>
      </c>
      <c r="G4592">
        <v>260</v>
      </c>
      <c r="H4592">
        <v>910</v>
      </c>
    </row>
    <row r="4593" spans="1:1">
      <c r="A4593" t="s">
        <v>120</v>
      </c>
    </row>
    <row r="4594" spans="2:2">
      <c r="B4594" t="s">
        <v>22</v>
      </c>
    </row>
    <row r="4595" spans="3:3">
      <c r="C4595" t="s">
        <v>63</v>
      </c>
    </row>
    <row r="4596" spans="4:4">
      <c r="D4596" t="s">
        <v>17</v>
      </c>
    </row>
    <row r="4597" spans="5:5">
      <c r="E4597" t="s">
        <v>50</v>
      </c>
    </row>
    <row r="4598" spans="6:8">
      <c r="F4598">
        <v>7</v>
      </c>
      <c r="G4598">
        <v>200</v>
      </c>
      <c r="H4598">
        <v>1400</v>
      </c>
    </row>
    <row r="4599" spans="1:1">
      <c r="A4599" t="s">
        <v>1373</v>
      </c>
    </row>
    <row r="4600" spans="2:2">
      <c r="B4600" t="s">
        <v>1374</v>
      </c>
    </row>
    <row r="4601" spans="3:3">
      <c r="C4601" t="s">
        <v>1375</v>
      </c>
    </row>
    <row r="4602" spans="4:4">
      <c r="D4602" t="s">
        <v>47</v>
      </c>
    </row>
    <row r="4603" spans="5:5">
      <c r="E4603" t="s">
        <v>687</v>
      </c>
    </row>
    <row r="4604" spans="6:8">
      <c r="F4604">
        <v>0.01</v>
      </c>
      <c r="G4604">
        <v>15000</v>
      </c>
      <c r="H4604">
        <v>150</v>
      </c>
    </row>
    <row r="4605" spans="1:1">
      <c r="A4605" t="s">
        <v>146</v>
      </c>
    </row>
    <row r="4606" spans="2:2">
      <c r="B4606" t="s">
        <v>22</v>
      </c>
    </row>
    <row r="4607" spans="3:3">
      <c r="C4607" t="s">
        <v>988</v>
      </c>
    </row>
    <row r="4608" spans="4:4">
      <c r="D4608" t="s">
        <v>17</v>
      </c>
    </row>
    <row r="4609" spans="5:5">
      <c r="E4609" t="s">
        <v>128</v>
      </c>
    </row>
    <row r="4610" spans="6:8">
      <c r="F4610">
        <v>15</v>
      </c>
      <c r="G4610">
        <v>100</v>
      </c>
      <c r="H4610">
        <v>1500</v>
      </c>
    </row>
    <row r="4611" spans="1:1">
      <c r="A4611" t="s">
        <v>1376</v>
      </c>
    </row>
    <row r="4612" spans="2:2">
      <c r="B4612" t="s">
        <v>1377</v>
      </c>
    </row>
    <row r="4613" spans="3:3">
      <c r="C4613" t="s">
        <v>1378</v>
      </c>
    </row>
    <row r="4614" spans="4:4">
      <c r="D4614" t="s">
        <v>47</v>
      </c>
    </row>
    <row r="4615" spans="5:5">
      <c r="E4615" t="s">
        <v>745</v>
      </c>
    </row>
    <row r="4616" spans="6:8">
      <c r="F4616">
        <v>0.1</v>
      </c>
      <c r="G4616">
        <v>12000</v>
      </c>
      <c r="H4616">
        <v>1200</v>
      </c>
    </row>
    <row r="4617" spans="1:1">
      <c r="A4617" t="s">
        <v>90</v>
      </c>
    </row>
    <row r="4618" spans="2:2">
      <c r="B4618" t="s">
        <v>91</v>
      </c>
    </row>
    <row r="4619" spans="3:3">
      <c r="C4619" t="s">
        <v>92</v>
      </c>
    </row>
    <row r="4620" spans="4:4">
      <c r="D4620" t="s">
        <v>93</v>
      </c>
    </row>
    <row r="4621" spans="5:5">
      <c r="E4621" t="s">
        <v>50</v>
      </c>
    </row>
    <row r="4622" spans="6:8">
      <c r="F4622" t="s">
        <v>94</v>
      </c>
      <c r="G4622">
        <v>30000</v>
      </c>
      <c r="H4622">
        <v>3300</v>
      </c>
    </row>
    <row r="4623" spans="1:1">
      <c r="A4623" t="s">
        <v>44</v>
      </c>
    </row>
    <row r="4624" spans="2:2">
      <c r="B4624" t="s">
        <v>45</v>
      </c>
    </row>
    <row r="4625" spans="3:3">
      <c r="C4625" t="s">
        <v>46</v>
      </c>
    </row>
    <row r="4626" spans="4:4">
      <c r="D4626" t="s">
        <v>47</v>
      </c>
    </row>
    <row r="4627" spans="5:5">
      <c r="E4627" t="s">
        <v>13</v>
      </c>
    </row>
    <row r="4628" spans="6:8">
      <c r="F4628">
        <v>0.13</v>
      </c>
      <c r="G4628">
        <v>116000</v>
      </c>
      <c r="H4628">
        <v>15080</v>
      </c>
    </row>
    <row r="4629" spans="1:1">
      <c r="A4629" t="s">
        <v>48</v>
      </c>
    </row>
    <row r="4630" spans="2:2">
      <c r="B4630" t="s">
        <v>45</v>
      </c>
    </row>
    <row r="4631" spans="3:3">
      <c r="C4631" t="s">
        <v>49</v>
      </c>
    </row>
    <row r="4632" spans="4:4">
      <c r="D4632" t="s">
        <v>47</v>
      </c>
    </row>
    <row r="4633" spans="5:5">
      <c r="E4633" t="s">
        <v>13</v>
      </c>
    </row>
    <row r="4634" spans="6:8">
      <c r="F4634">
        <v>0.13</v>
      </c>
      <c r="G4634">
        <v>116000</v>
      </c>
      <c r="H4634">
        <v>15080</v>
      </c>
    </row>
    <row r="4635" spans="1:1">
      <c r="A4635" t="s">
        <v>39</v>
      </c>
    </row>
    <row r="4636" spans="2:2">
      <c r="B4636" t="s">
        <v>40</v>
      </c>
    </row>
    <row r="4637" spans="3:3">
      <c r="C4637" t="s">
        <v>41</v>
      </c>
    </row>
    <row r="4638" spans="4:4">
      <c r="D4638" t="s">
        <v>17</v>
      </c>
    </row>
    <row r="4639" spans="5:5">
      <c r="E4639" t="s">
        <v>13</v>
      </c>
    </row>
    <row r="4640" spans="6:8">
      <c r="F4640">
        <v>6</v>
      </c>
      <c r="G4640">
        <v>4640</v>
      </c>
      <c r="H4640">
        <v>27840</v>
      </c>
    </row>
    <row r="4641" spans="1:1">
      <c r="A4641" t="s">
        <v>366</v>
      </c>
    </row>
    <row r="4642" spans="2:2">
      <c r="B4642" t="s">
        <v>22</v>
      </c>
    </row>
    <row r="4643" spans="3:3">
      <c r="C4643" t="s">
        <v>329</v>
      </c>
    </row>
    <row r="4644" spans="4:4">
      <c r="D4644" t="s">
        <v>17</v>
      </c>
    </row>
    <row r="4645" spans="5:5">
      <c r="E4645" t="s">
        <v>327</v>
      </c>
    </row>
    <row r="4646" spans="6:8">
      <c r="F4646">
        <v>3.5</v>
      </c>
      <c r="G4646">
        <v>20</v>
      </c>
      <c r="H4646">
        <v>70</v>
      </c>
    </row>
    <row r="4647" spans="1:1">
      <c r="A4647" t="s">
        <v>24</v>
      </c>
    </row>
    <row r="4648" spans="2:2">
      <c r="B4648" t="s">
        <v>22</v>
      </c>
    </row>
    <row r="4649" spans="3:3">
      <c r="C4649" t="s">
        <v>25</v>
      </c>
    </row>
    <row r="4650" spans="4:4">
      <c r="D4650" t="s">
        <v>17</v>
      </c>
    </row>
    <row r="4651" spans="5:5">
      <c r="E4651" t="s">
        <v>13</v>
      </c>
    </row>
    <row r="4652" spans="6:8">
      <c r="F4652">
        <v>6.5</v>
      </c>
      <c r="G4652">
        <v>850</v>
      </c>
      <c r="H4652">
        <v>5525</v>
      </c>
    </row>
    <row r="4653" spans="1:1">
      <c r="A4653" t="s">
        <v>138</v>
      </c>
    </row>
    <row r="4654" spans="2:2">
      <c r="B4654" t="s">
        <v>22</v>
      </c>
    </row>
    <row r="4655" spans="3:3">
      <c r="C4655" t="s">
        <v>139</v>
      </c>
    </row>
    <row r="4656" spans="4:4">
      <c r="D4656" t="s">
        <v>17</v>
      </c>
    </row>
    <row r="4657" spans="5:5">
      <c r="E4657" t="s">
        <v>128</v>
      </c>
    </row>
    <row r="4658" spans="6:8">
      <c r="F4658">
        <v>20</v>
      </c>
      <c r="G4658">
        <v>12</v>
      </c>
      <c r="H4658">
        <v>240</v>
      </c>
    </row>
    <row r="4659" spans="1:1">
      <c r="A4659" t="s">
        <v>129</v>
      </c>
    </row>
    <row r="4660" spans="2:2">
      <c r="B4660" t="s">
        <v>22</v>
      </c>
    </row>
    <row r="4661" spans="3:3">
      <c r="C4661" t="s">
        <v>988</v>
      </c>
    </row>
    <row r="4662" spans="4:4">
      <c r="D4662" t="s">
        <v>17</v>
      </c>
    </row>
    <row r="4663" spans="5:5">
      <c r="E4663" t="s">
        <v>128</v>
      </c>
    </row>
    <row r="4664" spans="6:8">
      <c r="F4664">
        <v>20</v>
      </c>
      <c r="G4664">
        <v>4</v>
      </c>
      <c r="H4664">
        <v>80</v>
      </c>
    </row>
    <row r="4665" spans="1:1">
      <c r="A4665" t="s">
        <v>69</v>
      </c>
    </row>
    <row r="4666" spans="2:2">
      <c r="B4666" t="s">
        <v>70</v>
      </c>
    </row>
    <row r="4667" spans="3:3">
      <c r="C4667" t="s">
        <v>63</v>
      </c>
    </row>
    <row r="4668" spans="4:4">
      <c r="D4668" t="s">
        <v>53</v>
      </c>
    </row>
    <row r="4669" spans="5:5">
      <c r="E4669" t="s">
        <v>50</v>
      </c>
    </row>
    <row r="4670" spans="6:8">
      <c r="F4670">
        <v>4</v>
      </c>
      <c r="G4670">
        <v>500</v>
      </c>
      <c r="H4670">
        <v>2000</v>
      </c>
    </row>
    <row r="4671" spans="1:1">
      <c r="A4671" t="s">
        <v>1379</v>
      </c>
    </row>
    <row r="4672" spans="2:2">
      <c r="B4672" t="s">
        <v>15</v>
      </c>
    </row>
    <row r="4673" spans="3:3">
      <c r="C4673" t="s">
        <v>984</v>
      </c>
    </row>
    <row r="4674" spans="4:4">
      <c r="D4674" t="s">
        <v>17</v>
      </c>
    </row>
    <row r="4675" spans="5:5">
      <c r="E4675" t="s">
        <v>128</v>
      </c>
    </row>
    <row r="4676" spans="6:8">
      <c r="F4676">
        <v>20</v>
      </c>
      <c r="G4676">
        <v>4</v>
      </c>
      <c r="H4676">
        <v>80</v>
      </c>
    </row>
    <row r="4677" spans="1:1">
      <c r="A4677" t="s">
        <v>883</v>
      </c>
    </row>
    <row r="4678" spans="2:2">
      <c r="B4678" t="s">
        <v>22</v>
      </c>
    </row>
    <row r="4679" spans="3:3">
      <c r="C4679" t="s">
        <v>881</v>
      </c>
    </row>
    <row r="4680" spans="4:4">
      <c r="D4680" t="s">
        <v>47</v>
      </c>
    </row>
    <row r="4681" spans="5:5">
      <c r="E4681" t="s">
        <v>879</v>
      </c>
    </row>
    <row r="4682" spans="6:8">
      <c r="F4682">
        <v>0.38</v>
      </c>
      <c r="G4682">
        <v>2000</v>
      </c>
      <c r="H4682">
        <v>760</v>
      </c>
    </row>
    <row r="4683" spans="1:1">
      <c r="A4683" t="s">
        <v>942</v>
      </c>
    </row>
    <row r="4684" spans="2:2">
      <c r="B4684" t="s">
        <v>15</v>
      </c>
    </row>
    <row r="4685" spans="3:3">
      <c r="C4685" t="s">
        <v>1103</v>
      </c>
    </row>
    <row r="4686" spans="4:4">
      <c r="D4686" t="s">
        <v>17</v>
      </c>
    </row>
    <row r="4687" spans="5:5">
      <c r="E4687" t="s">
        <v>937</v>
      </c>
    </row>
    <row r="4688" spans="6:8">
      <c r="F4688">
        <v>5</v>
      </c>
      <c r="G4688">
        <v>100</v>
      </c>
      <c r="H4688">
        <v>500</v>
      </c>
    </row>
    <row r="4689" spans="1:1">
      <c r="A4689" t="s">
        <v>435</v>
      </c>
    </row>
    <row r="4690" spans="2:2">
      <c r="B4690" t="s">
        <v>22</v>
      </c>
    </row>
    <row r="4691" spans="3:3">
      <c r="C4691" t="s">
        <v>994</v>
      </c>
    </row>
    <row r="4692" spans="4:4">
      <c r="D4692" t="s">
        <v>47</v>
      </c>
    </row>
    <row r="4693" spans="5:5">
      <c r="E4693" t="s">
        <v>964</v>
      </c>
    </row>
    <row r="4694" spans="6:8">
      <c r="F4694">
        <v>0.11</v>
      </c>
      <c r="G4694">
        <v>10000</v>
      </c>
      <c r="H4694">
        <v>1100</v>
      </c>
    </row>
    <row r="4695" spans="3:3">
      <c r="C4695" t="s">
        <v>148</v>
      </c>
    </row>
    <row r="4696" spans="4:4">
      <c r="D4696" t="s">
        <v>17</v>
      </c>
    </row>
    <row r="4697" spans="5:5">
      <c r="E4697" t="s">
        <v>414</v>
      </c>
    </row>
    <row r="4698" spans="6:8">
      <c r="F4698">
        <v>0.11</v>
      </c>
      <c r="G4698">
        <v>400</v>
      </c>
      <c r="H4698">
        <v>44</v>
      </c>
    </row>
    <row r="4699" spans="1:1">
      <c r="A4699" t="s">
        <v>667</v>
      </c>
    </row>
    <row r="4700" spans="2:2">
      <c r="B4700" t="s">
        <v>22</v>
      </c>
    </row>
    <row r="4701" spans="3:3">
      <c r="C4701" t="s">
        <v>845</v>
      </c>
    </row>
    <row r="4702" spans="4:4">
      <c r="D4702" t="s">
        <v>47</v>
      </c>
    </row>
    <row r="4703" spans="5:5">
      <c r="E4703" t="s">
        <v>840</v>
      </c>
    </row>
    <row r="4704" spans="6:8">
      <c r="F4704">
        <v>0.11</v>
      </c>
      <c r="G4704">
        <v>25000</v>
      </c>
      <c r="H4704">
        <v>2750</v>
      </c>
    </row>
    <row r="4705" spans="3:3">
      <c r="C4705" t="s">
        <v>148</v>
      </c>
    </row>
    <row r="4706" spans="4:4">
      <c r="D4706" t="s">
        <v>17</v>
      </c>
    </row>
    <row r="4707" spans="5:5">
      <c r="E4707" t="s">
        <v>728</v>
      </c>
    </row>
    <row r="4708" spans="6:8">
      <c r="F4708">
        <v>15.5</v>
      </c>
      <c r="G4708">
        <v>20</v>
      </c>
      <c r="H4708">
        <v>310</v>
      </c>
    </row>
    <row r="4709" spans="5:5">
      <c r="E4709" t="s">
        <v>655</v>
      </c>
    </row>
    <row r="4710" spans="6:8">
      <c r="F4710">
        <v>15.5</v>
      </c>
      <c r="G4710">
        <v>180</v>
      </c>
      <c r="H4710">
        <v>2790</v>
      </c>
    </row>
    <row r="4711" spans="1:1">
      <c r="A4711" t="s">
        <v>1380</v>
      </c>
    </row>
    <row r="4712" spans="2:2">
      <c r="B4712" t="s">
        <v>22</v>
      </c>
    </row>
    <row r="4713" spans="3:3">
      <c r="C4713" t="s">
        <v>612</v>
      </c>
    </row>
    <row r="4714" spans="4:4">
      <c r="D4714" t="s">
        <v>17</v>
      </c>
    </row>
    <row r="4715" spans="5:5">
      <c r="E4715" t="s">
        <v>745</v>
      </c>
    </row>
    <row r="4716" spans="6:8">
      <c r="F4716">
        <v>7.5</v>
      </c>
      <c r="G4716">
        <v>150</v>
      </c>
      <c r="H4716">
        <v>1125</v>
      </c>
    </row>
    <row r="4717" spans="1:1">
      <c r="A4717" t="s">
        <v>1381</v>
      </c>
    </row>
    <row r="4718" spans="2:2">
      <c r="B4718" t="s">
        <v>22</v>
      </c>
    </row>
    <row r="4719" spans="3:3">
      <c r="C4719" t="s">
        <v>142</v>
      </c>
    </row>
    <row r="4720" spans="4:4">
      <c r="D4720" t="s">
        <v>17</v>
      </c>
    </row>
    <row r="4721" spans="5:5">
      <c r="E4721" t="s">
        <v>687</v>
      </c>
    </row>
    <row r="4722" spans="6:8">
      <c r="F4722">
        <v>7</v>
      </c>
      <c r="G4722">
        <v>300</v>
      </c>
      <c r="H4722">
        <v>2100</v>
      </c>
    </row>
    <row r="4723" spans="2:2">
      <c r="B4723" t="s">
        <v>1382</v>
      </c>
    </row>
    <row r="4724" spans="3:3">
      <c r="C4724" t="s">
        <v>1383</v>
      </c>
    </row>
    <row r="4725" spans="4:4">
      <c r="D4725" t="s">
        <v>47</v>
      </c>
    </row>
    <row r="4726" spans="5:5">
      <c r="E4726" t="s">
        <v>967</v>
      </c>
    </row>
    <row r="4727" spans="6:8">
      <c r="F4727">
        <v>0.12</v>
      </c>
      <c r="G4727">
        <v>2000</v>
      </c>
      <c r="H4727">
        <v>240</v>
      </c>
    </row>
    <row r="4728" spans="1:1">
      <c r="A4728" t="s">
        <v>408</v>
      </c>
    </row>
    <row r="4729" spans="2:2">
      <c r="B4729" t="s">
        <v>1133</v>
      </c>
    </row>
    <row r="4730" spans="3:3">
      <c r="C4730" t="s">
        <v>134</v>
      </c>
    </row>
    <row r="4731" spans="4:4">
      <c r="D4731" t="s">
        <v>17</v>
      </c>
    </row>
    <row r="4732" spans="5:5">
      <c r="E4732" t="s">
        <v>368</v>
      </c>
    </row>
    <row r="4733" spans="6:8">
      <c r="F4733">
        <v>15</v>
      </c>
      <c r="G4733">
        <v>90</v>
      </c>
      <c r="H4733">
        <v>1350</v>
      </c>
    </row>
    <row r="4734" spans="1:1">
      <c r="A4734" t="s">
        <v>1384</v>
      </c>
    </row>
    <row r="4735" spans="2:2">
      <c r="B4735" t="s">
        <v>109</v>
      </c>
    </row>
    <row r="4736" spans="3:3">
      <c r="C4736" t="s">
        <v>92</v>
      </c>
    </row>
    <row r="4737" spans="4:4">
      <c r="D4737" t="s">
        <v>47</v>
      </c>
    </row>
    <row r="4738" spans="5:5">
      <c r="E4738" t="s">
        <v>50</v>
      </c>
    </row>
    <row r="4739" spans="6:8">
      <c r="F4739" t="s">
        <v>111</v>
      </c>
      <c r="G4739">
        <v>3000</v>
      </c>
      <c r="H4739">
        <v>450</v>
      </c>
    </row>
    <row r="4740" spans="1:1">
      <c r="A4740" t="s">
        <v>250</v>
      </c>
    </row>
    <row r="4741" spans="2:2">
      <c r="B4741" t="s">
        <v>15</v>
      </c>
    </row>
    <row r="4742" spans="3:3">
      <c r="C4742" t="s">
        <v>984</v>
      </c>
    </row>
    <row r="4743" spans="4:4">
      <c r="D4743" t="s">
        <v>17</v>
      </c>
    </row>
    <row r="4744" spans="5:5">
      <c r="E4744" t="s">
        <v>128</v>
      </c>
    </row>
    <row r="4745" spans="6:8">
      <c r="F4745">
        <v>8</v>
      </c>
      <c r="G4745">
        <v>40</v>
      </c>
      <c r="H4745">
        <v>320</v>
      </c>
    </row>
    <row r="4746" spans="1:1">
      <c r="A4746" t="s">
        <v>614</v>
      </c>
    </row>
    <row r="4747" spans="2:2">
      <c r="B4747" t="s">
        <v>345</v>
      </c>
    </row>
    <row r="4748" spans="3:3">
      <c r="C4748" t="s">
        <v>595</v>
      </c>
    </row>
    <row r="4749" spans="4:4">
      <c r="D4749" t="s">
        <v>17</v>
      </c>
    </row>
    <row r="4750" spans="5:5">
      <c r="E4750" t="s">
        <v>594</v>
      </c>
    </row>
    <row r="4751" spans="6:8">
      <c r="F4751">
        <v>25</v>
      </c>
      <c r="G4751">
        <v>30</v>
      </c>
      <c r="H4751">
        <v>750</v>
      </c>
    </row>
    <row r="4752" spans="2:2">
      <c r="B4752" t="s">
        <v>22</v>
      </c>
    </row>
    <row r="4753" spans="3:3">
      <c r="C4753" t="s">
        <v>863</v>
      </c>
    </row>
    <row r="4754" spans="4:4">
      <c r="D4754" t="s">
        <v>17</v>
      </c>
    </row>
    <row r="4755" spans="5:5">
      <c r="E4755" t="s">
        <v>840</v>
      </c>
    </row>
    <row r="4756" spans="6:8">
      <c r="F4756">
        <v>8</v>
      </c>
      <c r="G4756">
        <v>100</v>
      </c>
      <c r="H4756">
        <v>800</v>
      </c>
    </row>
    <row r="4757" spans="1:1">
      <c r="A4757" t="s">
        <v>1385</v>
      </c>
    </row>
    <row r="4758" spans="2:2">
      <c r="B4758" t="s">
        <v>940</v>
      </c>
    </row>
    <row r="4759" spans="3:3">
      <c r="C4759" t="s">
        <v>134</v>
      </c>
    </row>
    <row r="4760" spans="4:4">
      <c r="D4760" t="s">
        <v>17</v>
      </c>
    </row>
    <row r="4761" spans="5:5">
      <c r="E4761" t="s">
        <v>636</v>
      </c>
    </row>
    <row r="4762" spans="6:8">
      <c r="F4762">
        <v>4.5</v>
      </c>
      <c r="G4762">
        <v>100</v>
      </c>
      <c r="H4762">
        <v>450</v>
      </c>
    </row>
    <row r="4763" spans="1:1">
      <c r="A4763" t="s">
        <v>592</v>
      </c>
    </row>
    <row r="4764" spans="2:2">
      <c r="B4764" t="s">
        <v>593</v>
      </c>
    </row>
    <row r="4765" spans="3:3">
      <c r="C4765" t="s">
        <v>507</v>
      </c>
    </row>
    <row r="4766" spans="4:4">
      <c r="D4766" t="s">
        <v>17</v>
      </c>
    </row>
    <row r="4767" spans="5:5">
      <c r="E4767" t="s">
        <v>466</v>
      </c>
    </row>
    <row r="4768" spans="6:8">
      <c r="F4768">
        <v>0.1</v>
      </c>
      <c r="G4768">
        <v>200</v>
      </c>
      <c r="H4768">
        <v>20</v>
      </c>
    </row>
    <row r="4769" spans="1:1">
      <c r="A4769" t="s">
        <v>813</v>
      </c>
    </row>
    <row r="4770" spans="2:2">
      <c r="B4770" t="s">
        <v>814</v>
      </c>
    </row>
    <row r="4771" spans="3:3">
      <c r="C4771" t="s">
        <v>814</v>
      </c>
    </row>
    <row r="4772" spans="4:4">
      <c r="D4772" t="s">
        <v>199</v>
      </c>
    </row>
    <row r="4773" spans="5:5">
      <c r="E4773" t="s">
        <v>801</v>
      </c>
    </row>
    <row r="4774" spans="6:8">
      <c r="F4774">
        <v>1</v>
      </c>
      <c r="G4774">
        <v>40000</v>
      </c>
      <c r="H4774">
        <v>40000</v>
      </c>
    </row>
    <row r="4775" spans="1:1">
      <c r="A4775" t="s">
        <v>625</v>
      </c>
    </row>
    <row r="4776" spans="2:2">
      <c r="B4776" t="s">
        <v>626</v>
      </c>
    </row>
    <row r="4777" spans="3:3">
      <c r="C4777" t="s">
        <v>627</v>
      </c>
    </row>
    <row r="4778" spans="4:4">
      <c r="D4778" t="s">
        <v>17</v>
      </c>
    </row>
    <row r="4779" spans="5:5">
      <c r="E4779" t="s">
        <v>594</v>
      </c>
    </row>
    <row r="4780" spans="6:8">
      <c r="F4780">
        <v>10</v>
      </c>
      <c r="G4780">
        <v>20</v>
      </c>
      <c r="H4780">
        <v>200</v>
      </c>
    </row>
    <row r="4781" spans="1:1">
      <c r="A4781" t="s">
        <v>884</v>
      </c>
    </row>
    <row r="4782" spans="2:2">
      <c r="B4782" t="s">
        <v>22</v>
      </c>
    </row>
    <row r="4783" spans="3:3">
      <c r="C4783" t="s">
        <v>881</v>
      </c>
    </row>
    <row r="4784" spans="4:4">
      <c r="D4784" t="s">
        <v>47</v>
      </c>
    </row>
    <row r="4785" spans="5:5">
      <c r="E4785" t="s">
        <v>879</v>
      </c>
    </row>
    <row r="4786" spans="6:8">
      <c r="F4786">
        <v>0.38</v>
      </c>
      <c r="G4786">
        <v>2000</v>
      </c>
      <c r="H4786">
        <v>760</v>
      </c>
    </row>
    <row r="4787" spans="1:1">
      <c r="A4787" t="s">
        <v>1386</v>
      </c>
    </row>
    <row r="4788" spans="2:2">
      <c r="B4788" t="s">
        <v>22</v>
      </c>
    </row>
    <row r="4789" spans="3:3">
      <c r="C4789" t="s">
        <v>881</v>
      </c>
    </row>
    <row r="4790" spans="4:4">
      <c r="D4790" t="s">
        <v>47</v>
      </c>
    </row>
    <row r="4791" spans="5:5">
      <c r="E4791" t="s">
        <v>879</v>
      </c>
    </row>
    <row r="4792" spans="6:8">
      <c r="F4792">
        <v>0.38</v>
      </c>
      <c r="G4792">
        <v>2000</v>
      </c>
      <c r="H4792">
        <v>760</v>
      </c>
    </row>
    <row r="4793" spans="1:1">
      <c r="A4793" t="s">
        <v>480</v>
      </c>
    </row>
    <row r="4794" spans="2:2">
      <c r="B4794" t="s">
        <v>22</v>
      </c>
    </row>
    <row r="4795" spans="3:3">
      <c r="C4795" t="s">
        <v>481</v>
      </c>
    </row>
    <row r="4796" spans="4:4">
      <c r="D4796" t="s">
        <v>47</v>
      </c>
    </row>
    <row r="4797" spans="5:5">
      <c r="E4797" t="s">
        <v>466</v>
      </c>
    </row>
    <row r="4798" spans="6:8">
      <c r="F4798">
        <v>0.32</v>
      </c>
      <c r="G4798">
        <v>3000</v>
      </c>
      <c r="H4798">
        <v>960</v>
      </c>
    </row>
    <row r="4799" spans="1:1">
      <c r="A4799" t="s">
        <v>1387</v>
      </c>
    </row>
    <row r="4800" spans="2:2">
      <c r="B4800" t="s">
        <v>1388</v>
      </c>
    </row>
    <row r="4801" spans="3:3">
      <c r="C4801" t="s">
        <v>1021</v>
      </c>
    </row>
    <row r="4802" spans="4:4">
      <c r="D4802" t="s">
        <v>47</v>
      </c>
    </row>
    <row r="4803" spans="5:5">
      <c r="E4803" t="s">
        <v>594</v>
      </c>
    </row>
    <row r="4804" spans="6:8">
      <c r="F4804">
        <v>0.05</v>
      </c>
      <c r="G4804">
        <v>15000</v>
      </c>
      <c r="H4804">
        <v>750</v>
      </c>
    </row>
    <row r="4805" spans="1:1">
      <c r="A4805" t="s">
        <v>1389</v>
      </c>
    </row>
    <row r="4806" spans="2:2">
      <c r="B4806" t="s">
        <v>15</v>
      </c>
    </row>
    <row r="4807" spans="3:3">
      <c r="C4807" t="s">
        <v>975</v>
      </c>
    </row>
    <row r="4808" spans="4:4">
      <c r="D4808" t="s">
        <v>17</v>
      </c>
    </row>
    <row r="4809" spans="5:5">
      <c r="E4809" t="s">
        <v>728</v>
      </c>
    </row>
    <row r="4810" spans="6:8">
      <c r="F4810">
        <v>7</v>
      </c>
      <c r="G4810">
        <v>100</v>
      </c>
      <c r="H4810">
        <v>700</v>
      </c>
    </row>
    <row r="4811" spans="1:1">
      <c r="A4811" t="s">
        <v>773</v>
      </c>
    </row>
    <row r="4812" spans="2:2">
      <c r="B4812" t="s">
        <v>681</v>
      </c>
    </row>
    <row r="4813" spans="3:3">
      <c r="C4813" t="s">
        <v>774</v>
      </c>
    </row>
    <row r="4814" spans="4:4">
      <c r="D4814" t="s">
        <v>17</v>
      </c>
    </row>
    <row r="4815" spans="5:5">
      <c r="E4815" t="s">
        <v>745</v>
      </c>
    </row>
    <row r="4816" spans="6:8">
      <c r="F4816">
        <v>1.7</v>
      </c>
      <c r="G4816">
        <v>2250</v>
      </c>
      <c r="H4816">
        <v>3825</v>
      </c>
    </row>
    <row r="4817" spans="1:1">
      <c r="A4817" t="s">
        <v>611</v>
      </c>
    </row>
    <row r="4818" spans="2:2">
      <c r="B4818" t="s">
        <v>1390</v>
      </c>
    </row>
    <row r="4819" spans="3:3">
      <c r="C4819" t="s">
        <v>969</v>
      </c>
    </row>
    <row r="4820" spans="4:4">
      <c r="D4820" t="s">
        <v>17</v>
      </c>
    </row>
    <row r="4821" spans="5:5">
      <c r="E4821" t="s">
        <v>967</v>
      </c>
    </row>
    <row r="4822" spans="6:8">
      <c r="F4822">
        <v>23</v>
      </c>
      <c r="G4822">
        <v>10</v>
      </c>
      <c r="H4822">
        <v>230</v>
      </c>
    </row>
    <row r="4823" spans="2:2">
      <c r="B4823" t="s">
        <v>22</v>
      </c>
    </row>
    <row r="4824" spans="3:3">
      <c r="C4824" t="s">
        <v>612</v>
      </c>
    </row>
    <row r="4825" spans="4:4">
      <c r="D4825" t="s">
        <v>17</v>
      </c>
    </row>
    <row r="4826" spans="5:5">
      <c r="E4826" t="s">
        <v>745</v>
      </c>
    </row>
    <row r="4827" spans="6:8">
      <c r="F4827">
        <v>6</v>
      </c>
      <c r="G4827">
        <v>60</v>
      </c>
      <c r="H4827">
        <v>360</v>
      </c>
    </row>
    <row r="4828" spans="1:1">
      <c r="A4828" t="s">
        <v>484</v>
      </c>
    </row>
    <row r="4829" spans="2:2">
      <c r="B4829" t="s">
        <v>22</v>
      </c>
    </row>
    <row r="4830" spans="3:3">
      <c r="C4830" t="s">
        <v>481</v>
      </c>
    </row>
    <row r="4831" spans="4:4">
      <c r="D4831" t="s">
        <v>47</v>
      </c>
    </row>
    <row r="4832" spans="5:5">
      <c r="E4832" t="s">
        <v>466</v>
      </c>
    </row>
    <row r="4833" spans="6:8">
      <c r="F4833">
        <v>0.32</v>
      </c>
      <c r="G4833">
        <v>2000</v>
      </c>
      <c r="H4833">
        <v>640</v>
      </c>
    </row>
    <row r="4834" spans="1:1">
      <c r="A4834" t="s">
        <v>654</v>
      </c>
    </row>
    <row r="4835" spans="2:2">
      <c r="B4835" t="s">
        <v>22</v>
      </c>
    </row>
    <row r="4836" spans="3:3">
      <c r="C4836" t="s">
        <v>148</v>
      </c>
    </row>
    <row r="4837" spans="4:4">
      <c r="D4837" t="s">
        <v>17</v>
      </c>
    </row>
    <row r="4838" spans="5:5">
      <c r="E4838" t="s">
        <v>414</v>
      </c>
    </row>
    <row r="4839" spans="6:8">
      <c r="F4839">
        <v>0.11</v>
      </c>
      <c r="G4839">
        <v>800</v>
      </c>
      <c r="H4839">
        <v>88</v>
      </c>
    </row>
    <row r="4840" spans="1:1">
      <c r="A4840" t="s">
        <v>775</v>
      </c>
    </row>
    <row r="4841" spans="2:2">
      <c r="B4841" t="s">
        <v>751</v>
      </c>
    </row>
    <row r="4842" spans="3:3">
      <c r="C4842" t="s">
        <v>752</v>
      </c>
    </row>
    <row r="4843" spans="4:4">
      <c r="D4843" t="s">
        <v>47</v>
      </c>
    </row>
    <row r="4844" spans="5:5">
      <c r="E4844" t="s">
        <v>745</v>
      </c>
    </row>
    <row r="4845" spans="6:8">
      <c r="F4845">
        <v>0.7</v>
      </c>
      <c r="G4845">
        <v>750</v>
      </c>
      <c r="H4845">
        <v>525</v>
      </c>
    </row>
    <row r="4846" spans="1:1">
      <c r="A4846" t="s">
        <v>1391</v>
      </c>
    </row>
    <row r="4847" spans="2:2">
      <c r="B4847" t="s">
        <v>854</v>
      </c>
    </row>
    <row r="4848" spans="3:3">
      <c r="C4848" t="s">
        <v>1094</v>
      </c>
    </row>
    <row r="4849" spans="4:4">
      <c r="D4849" t="s">
        <v>47</v>
      </c>
    </row>
    <row r="4850" spans="5:5">
      <c r="E4850" t="s">
        <v>594</v>
      </c>
    </row>
    <row r="4851" spans="6:8">
      <c r="F4851">
        <v>0.6</v>
      </c>
      <c r="G4851">
        <v>1000</v>
      </c>
      <c r="H4851">
        <v>600</v>
      </c>
    </row>
    <row r="4852" spans="1:1">
      <c r="A4852" t="s">
        <v>1392</v>
      </c>
    </row>
    <row r="4853" spans="2:2">
      <c r="B4853" t="s">
        <v>1393</v>
      </c>
    </row>
    <row r="4854" spans="3:3">
      <c r="C4854" t="s">
        <v>1332</v>
      </c>
    </row>
    <row r="4855" spans="4:4">
      <c r="D4855" t="s">
        <v>47</v>
      </c>
    </row>
    <row r="4856" spans="5:5">
      <c r="E4856" t="s">
        <v>783</v>
      </c>
    </row>
    <row r="4857" spans="6:8">
      <c r="F4857">
        <v>350</v>
      </c>
      <c r="G4857">
        <v>14</v>
      </c>
      <c r="H4857">
        <v>4900</v>
      </c>
    </row>
    <row r="4858" spans="1:1">
      <c r="A4858" t="s">
        <v>1394</v>
      </c>
    </row>
    <row r="4859" spans="2:2">
      <c r="B4859" t="s">
        <v>1395</v>
      </c>
    </row>
    <row r="4860" spans="3:3">
      <c r="C4860" t="s">
        <v>1332</v>
      </c>
    </row>
    <row r="4861" spans="4:4">
      <c r="D4861" t="s">
        <v>47</v>
      </c>
    </row>
    <row r="4862" spans="5:5">
      <c r="E4862" t="s">
        <v>783</v>
      </c>
    </row>
    <row r="4863" spans="6:8">
      <c r="F4863">
        <v>268</v>
      </c>
      <c r="G4863">
        <v>14</v>
      </c>
      <c r="H4863">
        <v>3752</v>
      </c>
    </row>
    <row r="4864" spans="1:1">
      <c r="A4864" t="s">
        <v>776</v>
      </c>
    </row>
    <row r="4865" spans="2:2">
      <c r="B4865" t="s">
        <v>15</v>
      </c>
    </row>
    <row r="4866" spans="3:3">
      <c r="C4866" t="s">
        <v>612</v>
      </c>
    </row>
    <row r="4867" spans="4:4">
      <c r="D4867" t="s">
        <v>17</v>
      </c>
    </row>
    <row r="4868" spans="5:5">
      <c r="E4868" t="s">
        <v>745</v>
      </c>
    </row>
    <row r="4869" spans="6:8">
      <c r="F4869">
        <v>5.12</v>
      </c>
      <c r="G4869">
        <v>200</v>
      </c>
      <c r="H4869">
        <v>1024</v>
      </c>
    </row>
    <row r="4870" spans="1:1">
      <c r="A4870" t="s">
        <v>795</v>
      </c>
    </row>
    <row r="4871" spans="2:2">
      <c r="B4871" t="s">
        <v>959</v>
      </c>
    </row>
    <row r="4872" spans="3:3">
      <c r="C4872" t="s">
        <v>1125</v>
      </c>
    </row>
    <row r="4873" spans="4:4">
      <c r="D4873" t="s">
        <v>47</v>
      </c>
    </row>
    <row r="4874" spans="5:5">
      <c r="E4874" t="s">
        <v>783</v>
      </c>
    </row>
    <row r="4875" spans="6:8">
      <c r="F4875">
        <v>0.2</v>
      </c>
      <c r="G4875">
        <v>9000</v>
      </c>
      <c r="H4875">
        <v>1800</v>
      </c>
    </row>
    <row r="4876" spans="1:1">
      <c r="A4876" t="s">
        <v>409</v>
      </c>
    </row>
    <row r="4877" spans="2:2">
      <c r="B4877" t="s">
        <v>22</v>
      </c>
    </row>
    <row r="4878" spans="3:3">
      <c r="C4878" t="s">
        <v>376</v>
      </c>
    </row>
    <row r="4879" spans="4:4">
      <c r="D4879" t="s">
        <v>17</v>
      </c>
    </row>
    <row r="4880" spans="5:5">
      <c r="E4880" t="s">
        <v>368</v>
      </c>
    </row>
    <row r="4881" spans="6:8">
      <c r="F4881">
        <v>15</v>
      </c>
      <c r="G4881">
        <v>50</v>
      </c>
      <c r="H4881">
        <v>750</v>
      </c>
    </row>
    <row r="4882" spans="1:1">
      <c r="A4882" t="s">
        <v>1396</v>
      </c>
    </row>
    <row r="4883" spans="2:2">
      <c r="B4883" t="s">
        <v>15</v>
      </c>
    </row>
    <row r="4884" spans="3:3">
      <c r="C4884" t="s">
        <v>975</v>
      </c>
    </row>
    <row r="4885" spans="4:4">
      <c r="D4885" t="s">
        <v>17</v>
      </c>
    </row>
    <row r="4886" spans="5:5">
      <c r="E4886" t="s">
        <v>728</v>
      </c>
    </row>
    <row r="4887" spans="6:8">
      <c r="F4887">
        <v>7</v>
      </c>
      <c r="G4887">
        <v>100</v>
      </c>
      <c r="H4887">
        <v>700</v>
      </c>
    </row>
    <row r="4888" spans="1:1">
      <c r="A4888" t="s">
        <v>777</v>
      </c>
    </row>
    <row r="4889" spans="2:2">
      <c r="B4889" t="s">
        <v>681</v>
      </c>
    </row>
    <row r="4890" spans="3:3">
      <c r="C4890" t="s">
        <v>774</v>
      </c>
    </row>
    <row r="4891" spans="4:4">
      <c r="D4891" t="s">
        <v>17</v>
      </c>
    </row>
    <row r="4892" spans="5:5">
      <c r="E4892" t="s">
        <v>745</v>
      </c>
    </row>
    <row r="4893" spans="6:8">
      <c r="F4893">
        <v>1.7</v>
      </c>
      <c r="G4893">
        <v>750</v>
      </c>
      <c r="H4893">
        <v>1275</v>
      </c>
    </row>
    <row r="4894" spans="1:1">
      <c r="A4894" t="s">
        <v>521</v>
      </c>
    </row>
    <row r="4895" spans="2:2">
      <c r="B4895" t="s">
        <v>22</v>
      </c>
    </row>
    <row r="4896" spans="3:3">
      <c r="C4896" t="s">
        <v>522</v>
      </c>
    </row>
    <row r="4897" spans="4:4">
      <c r="D4897" t="s">
        <v>17</v>
      </c>
    </row>
    <row r="4898" spans="5:5">
      <c r="E4898" t="s">
        <v>466</v>
      </c>
    </row>
    <row r="4899" spans="6:8">
      <c r="F4899">
        <v>6.6</v>
      </c>
      <c r="G4899">
        <v>100</v>
      </c>
      <c r="H4899">
        <v>660</v>
      </c>
    </row>
    <row r="4900" spans="1:1">
      <c r="A4900" t="s">
        <v>1397</v>
      </c>
    </row>
    <row r="4901" spans="2:2">
      <c r="B4901" t="s">
        <v>959</v>
      </c>
    </row>
    <row r="4902" spans="3:3">
      <c r="C4902" t="s">
        <v>1398</v>
      </c>
    </row>
    <row r="4903" spans="4:4">
      <c r="D4903" t="s">
        <v>17</v>
      </c>
    </row>
    <row r="4904" spans="5:5">
      <c r="E4904" t="s">
        <v>783</v>
      </c>
    </row>
    <row r="4905" spans="6:8">
      <c r="F4905">
        <v>12</v>
      </c>
      <c r="G4905">
        <v>300</v>
      </c>
      <c r="H4905">
        <v>3600</v>
      </c>
    </row>
    <row r="4906" spans="1:1">
      <c r="A4906" t="s">
        <v>462</v>
      </c>
    </row>
    <row r="4907" spans="2:2">
      <c r="B4907" t="s">
        <v>22</v>
      </c>
    </row>
    <row r="4908" spans="3:3">
      <c r="C4908" t="s">
        <v>845</v>
      </c>
    </row>
    <row r="4909" spans="4:4">
      <c r="D4909" t="s">
        <v>17</v>
      </c>
    </row>
    <row r="4910" spans="5:5">
      <c r="E4910" t="s">
        <v>840</v>
      </c>
    </row>
    <row r="4911" spans="6:8">
      <c r="F4911">
        <v>8</v>
      </c>
      <c r="G4911">
        <v>100</v>
      </c>
      <c r="H4911">
        <v>800</v>
      </c>
    </row>
    <row r="4912" spans="3:3">
      <c r="C4912" t="s">
        <v>142</v>
      </c>
    </row>
    <row r="4913" spans="4:4">
      <c r="D4913" t="s">
        <v>17</v>
      </c>
    </row>
    <row r="4914" spans="5:5">
      <c r="E4914" t="s">
        <v>687</v>
      </c>
    </row>
    <row r="4915" spans="6:8">
      <c r="F4915">
        <v>7</v>
      </c>
      <c r="G4915">
        <v>150</v>
      </c>
      <c r="H4915">
        <v>1050</v>
      </c>
    </row>
    <row r="4916" spans="3:3">
      <c r="C4916" t="s">
        <v>595</v>
      </c>
    </row>
    <row r="4917" spans="4:4">
      <c r="D4917" t="s">
        <v>17</v>
      </c>
    </row>
    <row r="4918" spans="5:5">
      <c r="E4918" t="s">
        <v>594</v>
      </c>
    </row>
    <row r="4919" spans="6:8">
      <c r="F4919">
        <v>9</v>
      </c>
      <c r="G4919">
        <v>100</v>
      </c>
      <c r="H4919">
        <v>900</v>
      </c>
    </row>
    <row r="4920" spans="3:3">
      <c r="C4920" t="s">
        <v>148</v>
      </c>
    </row>
    <row r="4921" spans="4:4">
      <c r="D4921" t="s">
        <v>17</v>
      </c>
    </row>
    <row r="4922" spans="5:5">
      <c r="E4922" t="s">
        <v>414</v>
      </c>
    </row>
    <row r="4923" spans="6:8">
      <c r="F4923">
        <v>0.11</v>
      </c>
      <c r="G4923">
        <v>10</v>
      </c>
      <c r="H4923">
        <v>1.1</v>
      </c>
    </row>
    <row r="4924" spans="1:1">
      <c r="A4924" t="s">
        <v>29</v>
      </c>
    </row>
    <row r="4925" spans="2:2">
      <c r="B4925" t="s">
        <v>22</v>
      </c>
    </row>
    <row r="4926" spans="3:3">
      <c r="C4926" t="s">
        <v>25</v>
      </c>
    </row>
    <row r="4927" spans="4:4">
      <c r="D4927" t="s">
        <v>17</v>
      </c>
    </row>
    <row r="4928" spans="5:5">
      <c r="E4928" t="s">
        <v>13</v>
      </c>
    </row>
    <row r="4929" spans="6:8">
      <c r="F4929">
        <v>8</v>
      </c>
      <c r="G4929">
        <v>870</v>
      </c>
      <c r="H4929">
        <v>6960</v>
      </c>
    </row>
    <row r="4930" spans="1:1">
      <c r="A4930" t="s">
        <v>28</v>
      </c>
    </row>
    <row r="4931" spans="2:2">
      <c r="B4931" t="s">
        <v>22</v>
      </c>
    </row>
    <row r="4932" spans="3:3">
      <c r="C4932" t="s">
        <v>25</v>
      </c>
    </row>
    <row r="4933" spans="4:4">
      <c r="D4933" t="s">
        <v>17</v>
      </c>
    </row>
    <row r="4934" spans="5:5">
      <c r="E4934" t="s">
        <v>13</v>
      </c>
    </row>
    <row r="4935" spans="6:8">
      <c r="F4935">
        <v>8</v>
      </c>
      <c r="G4935">
        <v>870</v>
      </c>
      <c r="H4935">
        <v>6960</v>
      </c>
    </row>
    <row r="4936" spans="1:1">
      <c r="A4936" t="s">
        <v>1399</v>
      </c>
    </row>
    <row r="4937" spans="2:2">
      <c r="B4937" t="s">
        <v>22</v>
      </c>
    </row>
    <row r="4938" spans="3:3">
      <c r="C4938" t="s">
        <v>148</v>
      </c>
    </row>
    <row r="4939" spans="4:4">
      <c r="D4939" t="s">
        <v>17</v>
      </c>
    </row>
    <row r="4940" spans="5:5">
      <c r="E4940" t="s">
        <v>414</v>
      </c>
    </row>
    <row r="4941" spans="6:8">
      <c r="F4941">
        <v>0.11</v>
      </c>
      <c r="G4941">
        <v>20</v>
      </c>
      <c r="H4941">
        <v>2.2</v>
      </c>
    </row>
    <row r="4942" spans="1:1">
      <c r="A4942" t="s">
        <v>249</v>
      </c>
    </row>
    <row r="4943" spans="2:2">
      <c r="B4943" t="s">
        <v>22</v>
      </c>
    </row>
    <row r="4944" spans="3:3">
      <c r="C4944" t="s">
        <v>984</v>
      </c>
    </row>
    <row r="4945" spans="4:4">
      <c r="D4945" t="s">
        <v>17</v>
      </c>
    </row>
    <row r="4946" spans="5:5">
      <c r="E4946" t="s">
        <v>128</v>
      </c>
    </row>
    <row r="4947" spans="6:8">
      <c r="F4947">
        <v>10</v>
      </c>
      <c r="G4947">
        <v>10</v>
      </c>
      <c r="H4947">
        <v>100</v>
      </c>
    </row>
    <row r="4948" spans="1:1">
      <c r="A4948" t="s">
        <v>334</v>
      </c>
    </row>
    <row r="4949" spans="2:2">
      <c r="B4949" t="s">
        <v>22</v>
      </c>
    </row>
    <row r="4950" spans="3:3">
      <c r="C4950" t="s">
        <v>329</v>
      </c>
    </row>
    <row r="4951" spans="4:4">
      <c r="D4951" t="s">
        <v>17</v>
      </c>
    </row>
    <row r="4952" spans="5:5">
      <c r="E4952" t="s">
        <v>327</v>
      </c>
    </row>
    <row r="4953" spans="6:8">
      <c r="F4953">
        <v>3.5</v>
      </c>
      <c r="G4953">
        <v>20</v>
      </c>
      <c r="H4953">
        <v>70</v>
      </c>
    </row>
    <row r="4954" spans="1:1">
      <c r="A4954" t="s">
        <v>216</v>
      </c>
    </row>
    <row r="4955" spans="2:2">
      <c r="B4955" t="s">
        <v>22</v>
      </c>
    </row>
    <row r="4956" spans="3:3">
      <c r="C4956" t="s">
        <v>984</v>
      </c>
    </row>
    <row r="4957" spans="4:4">
      <c r="D4957" t="s">
        <v>17</v>
      </c>
    </row>
    <row r="4958" spans="5:5">
      <c r="E4958" t="s">
        <v>128</v>
      </c>
    </row>
    <row r="4959" spans="6:8">
      <c r="F4959">
        <v>8</v>
      </c>
      <c r="G4959">
        <v>60</v>
      </c>
      <c r="H4959">
        <v>480</v>
      </c>
    </row>
    <row r="4960" spans="1:1">
      <c r="A4960" t="s">
        <v>318</v>
      </c>
    </row>
    <row r="4961" spans="2:2">
      <c r="B4961" t="s">
        <v>22</v>
      </c>
    </row>
    <row r="4962" spans="3:3">
      <c r="C4962" t="s">
        <v>984</v>
      </c>
    </row>
    <row r="4963" spans="4:4">
      <c r="D4963" t="s">
        <v>17</v>
      </c>
    </row>
    <row r="4964" spans="5:5">
      <c r="E4964" t="s">
        <v>128</v>
      </c>
    </row>
    <row r="4965" spans="6:8">
      <c r="F4965">
        <v>8</v>
      </c>
      <c r="G4965">
        <v>40</v>
      </c>
      <c r="H4965">
        <v>320</v>
      </c>
    </row>
    <row r="4966" spans="1:1">
      <c r="A4966" t="s">
        <v>317</v>
      </c>
    </row>
    <row r="4967" spans="2:2">
      <c r="B4967" t="s">
        <v>22</v>
      </c>
    </row>
    <row r="4968" spans="3:3">
      <c r="C4968" t="s">
        <v>984</v>
      </c>
    </row>
    <row r="4969" spans="4:4">
      <c r="D4969" t="s">
        <v>17</v>
      </c>
    </row>
    <row r="4970" spans="5:5">
      <c r="E4970" t="s">
        <v>128</v>
      </c>
    </row>
    <row r="4971" spans="6:8">
      <c r="F4971">
        <v>8</v>
      </c>
      <c r="G4971">
        <v>40</v>
      </c>
      <c r="H4971">
        <v>320</v>
      </c>
    </row>
    <row r="4972" spans="1:1">
      <c r="A4972" t="s">
        <v>114</v>
      </c>
    </row>
    <row r="4973" spans="2:2">
      <c r="B4973" t="s">
        <v>22</v>
      </c>
    </row>
    <row r="4974" spans="3:3">
      <c r="C4974" t="s">
        <v>102</v>
      </c>
    </row>
    <row r="4975" spans="4:4">
      <c r="D4975" t="s">
        <v>53</v>
      </c>
    </row>
    <row r="4976" spans="5:5">
      <c r="E4976" t="s">
        <v>50</v>
      </c>
    </row>
    <row r="4977" spans="6:8">
      <c r="F4977">
        <v>8</v>
      </c>
      <c r="G4977">
        <v>300</v>
      </c>
      <c r="H4977">
        <v>2400</v>
      </c>
    </row>
    <row r="4978" spans="1:1">
      <c r="A4978" t="s">
        <v>1400</v>
      </c>
    </row>
    <row r="4979" spans="2:2">
      <c r="B4979" t="s">
        <v>1401</v>
      </c>
    </row>
    <row r="4980" spans="3:3">
      <c r="C4980" t="s">
        <v>1402</v>
      </c>
    </row>
    <row r="4981" spans="4:4">
      <c r="D4981" t="s">
        <v>47</v>
      </c>
    </row>
    <row r="4982" spans="5:5">
      <c r="E4982" t="s">
        <v>937</v>
      </c>
    </row>
    <row r="4983" spans="6:8">
      <c r="F4983">
        <v>54</v>
      </c>
      <c r="G4983">
        <v>50</v>
      </c>
      <c r="H4983">
        <v>2700</v>
      </c>
    </row>
    <row r="4984" spans="1:1">
      <c r="A4984" t="s">
        <v>410</v>
      </c>
    </row>
    <row r="4985" spans="2:2">
      <c r="B4985" t="s">
        <v>1133</v>
      </c>
    </row>
    <row r="4986" spans="3:3">
      <c r="C4986" t="s">
        <v>134</v>
      </c>
    </row>
    <row r="4987" spans="4:4">
      <c r="D4987" t="s">
        <v>17</v>
      </c>
    </row>
    <row r="4988" spans="5:5">
      <c r="E4988" t="s">
        <v>368</v>
      </c>
    </row>
    <row r="4989" spans="6:8">
      <c r="F4989">
        <v>15</v>
      </c>
      <c r="G4989">
        <v>50</v>
      </c>
      <c r="H4989">
        <v>750</v>
      </c>
    </row>
    <row r="4990" spans="1:1">
      <c r="A4990" t="s">
        <v>778</v>
      </c>
    </row>
    <row r="4991" spans="2:2">
      <c r="B4991" t="s">
        <v>751</v>
      </c>
    </row>
    <row r="4992" spans="3:3">
      <c r="C4992" t="s">
        <v>752</v>
      </c>
    </row>
    <row r="4993" spans="4:4">
      <c r="D4993" t="s">
        <v>47</v>
      </c>
    </row>
    <row r="4994" spans="5:5">
      <c r="E4994" t="s">
        <v>745</v>
      </c>
    </row>
    <row r="4995" spans="6:8">
      <c r="F4995">
        <v>0.7</v>
      </c>
      <c r="G4995">
        <v>750</v>
      </c>
      <c r="H4995">
        <v>525</v>
      </c>
    </row>
    <row r="4996" spans="1:1">
      <c r="A4996" t="s">
        <v>76</v>
      </c>
    </row>
    <row r="4997" spans="2:2">
      <c r="B4997" t="s">
        <v>22</v>
      </c>
    </row>
    <row r="4998" spans="3:3">
      <c r="C4998" t="s">
        <v>77</v>
      </c>
    </row>
    <row r="4999" spans="4:4">
      <c r="D4999" t="s">
        <v>47</v>
      </c>
    </row>
    <row r="5000" spans="5:5">
      <c r="E5000" t="s">
        <v>50</v>
      </c>
    </row>
    <row r="5001" spans="6:8">
      <c r="F5001">
        <v>0.15</v>
      </c>
      <c r="G5001">
        <v>80000</v>
      </c>
      <c r="H5001">
        <v>12000</v>
      </c>
    </row>
    <row r="5002" spans="1:1">
      <c r="A5002" t="s">
        <v>1403</v>
      </c>
    </row>
    <row r="5003" spans="2:2">
      <c r="B5003" t="s">
        <v>15</v>
      </c>
    </row>
    <row r="5004" spans="3:3">
      <c r="C5004" t="s">
        <v>975</v>
      </c>
    </row>
    <row r="5005" spans="4:4">
      <c r="D5005" t="s">
        <v>17</v>
      </c>
    </row>
    <row r="5006" spans="5:5">
      <c r="E5006" t="s">
        <v>728</v>
      </c>
    </row>
    <row r="5007" spans="6:8">
      <c r="F5007">
        <v>7</v>
      </c>
      <c r="G5007">
        <v>100</v>
      </c>
      <c r="H5007">
        <v>700</v>
      </c>
    </row>
    <row r="5008" spans="1:1">
      <c r="A5008" t="s">
        <v>1404</v>
      </c>
    </row>
    <row r="5009" spans="2:2">
      <c r="B5009" t="s">
        <v>22</v>
      </c>
    </row>
    <row r="5010" spans="3:3">
      <c r="C5010" t="s">
        <v>996</v>
      </c>
    </row>
    <row r="5011" spans="4:4">
      <c r="D5011" t="s">
        <v>17</v>
      </c>
    </row>
    <row r="5012" spans="5:5">
      <c r="E5012" t="s">
        <v>879</v>
      </c>
    </row>
    <row r="5013" spans="6:8">
      <c r="F5013">
        <v>10</v>
      </c>
      <c r="G5013">
        <v>600</v>
      </c>
      <c r="H5013">
        <v>6000</v>
      </c>
    </row>
    <row r="5014" spans="1:1">
      <c r="A5014" t="s">
        <v>809</v>
      </c>
    </row>
    <row r="5015" spans="2:2">
      <c r="B5015" t="s">
        <v>22</v>
      </c>
    </row>
    <row r="5016" spans="3:3">
      <c r="C5016" t="s">
        <v>808</v>
      </c>
    </row>
    <row r="5017" spans="4:4">
      <c r="D5017" t="s">
        <v>47</v>
      </c>
    </row>
    <row r="5018" spans="5:5">
      <c r="E5018" t="s">
        <v>801</v>
      </c>
    </row>
    <row r="5019" spans="6:8">
      <c r="F5019">
        <v>0.045</v>
      </c>
      <c r="G5019">
        <v>3000</v>
      </c>
      <c r="H5019">
        <v>135</v>
      </c>
    </row>
    <row r="5020" spans="1:1">
      <c r="A5020" t="s">
        <v>483</v>
      </c>
    </row>
    <row r="5021" spans="2:2">
      <c r="B5021" t="s">
        <v>22</v>
      </c>
    </row>
    <row r="5022" spans="3:3">
      <c r="C5022" t="s">
        <v>481</v>
      </c>
    </row>
    <row r="5023" spans="4:4">
      <c r="D5023" t="s">
        <v>47</v>
      </c>
    </row>
    <row r="5024" spans="5:5">
      <c r="E5024" t="s">
        <v>466</v>
      </c>
    </row>
    <row r="5025" spans="6:8">
      <c r="F5025">
        <v>0.32</v>
      </c>
      <c r="G5025">
        <v>3000</v>
      </c>
      <c r="H5025">
        <v>960</v>
      </c>
    </row>
    <row r="5026" spans="1:1">
      <c r="A5026" t="s">
        <v>103</v>
      </c>
    </row>
    <row r="5027" spans="2:2">
      <c r="B5027" t="s">
        <v>15</v>
      </c>
    </row>
    <row r="5028" spans="3:3">
      <c r="C5028" t="s">
        <v>104</v>
      </c>
    </row>
    <row r="5029" spans="4:4">
      <c r="D5029" t="s">
        <v>105</v>
      </c>
    </row>
    <row r="5030" spans="5:5">
      <c r="E5030" t="s">
        <v>50</v>
      </c>
    </row>
    <row r="5031" spans="6:8">
      <c r="F5031">
        <v>60</v>
      </c>
      <c r="G5031">
        <v>25</v>
      </c>
      <c r="H5031">
        <v>1500</v>
      </c>
    </row>
    <row r="5032" spans="1:1">
      <c r="A5032" t="s">
        <v>669</v>
      </c>
    </row>
    <row r="5033" spans="2:2">
      <c r="B5033" t="s">
        <v>15</v>
      </c>
    </row>
    <row r="5034" spans="3:3">
      <c r="C5034" t="s">
        <v>148</v>
      </c>
    </row>
    <row r="5035" spans="4:4">
      <c r="D5035" t="s">
        <v>17</v>
      </c>
    </row>
    <row r="5036" spans="5:5">
      <c r="E5036" t="s">
        <v>728</v>
      </c>
    </row>
    <row r="5037" spans="6:8">
      <c r="F5037">
        <v>11</v>
      </c>
      <c r="G5037">
        <v>100</v>
      </c>
      <c r="H5037">
        <v>1100</v>
      </c>
    </row>
    <row r="5038" spans="3:3">
      <c r="C5038" t="s">
        <v>657</v>
      </c>
    </row>
    <row r="5039" spans="4:4">
      <c r="D5039" t="s">
        <v>17</v>
      </c>
    </row>
    <row r="5040" spans="5:5">
      <c r="E5040" t="s">
        <v>655</v>
      </c>
    </row>
    <row r="5041" spans="6:8">
      <c r="F5041">
        <v>11</v>
      </c>
      <c r="G5041">
        <v>70</v>
      </c>
      <c r="H5041">
        <v>770</v>
      </c>
    </row>
    <row r="5042" spans="1:1">
      <c r="A5042" t="s">
        <v>1405</v>
      </c>
    </row>
    <row r="5043" spans="2:2">
      <c r="B5043" t="s">
        <v>1406</v>
      </c>
    </row>
    <row r="5044" spans="3:3">
      <c r="C5044" t="s">
        <v>1064</v>
      </c>
    </row>
    <row r="5045" spans="4:4">
      <c r="D5045" t="s">
        <v>47</v>
      </c>
    </row>
    <row r="5046" spans="5:5">
      <c r="E5046" t="s">
        <v>967</v>
      </c>
    </row>
    <row r="5047" spans="6:8">
      <c r="F5047">
        <v>230</v>
      </c>
      <c r="G5047">
        <v>4</v>
      </c>
      <c r="H5047">
        <v>920</v>
      </c>
    </row>
    <row r="5048" spans="1:1">
      <c r="A5048" t="s">
        <v>106</v>
      </c>
    </row>
    <row r="5049" spans="2:2">
      <c r="B5049" t="s">
        <v>15</v>
      </c>
    </row>
    <row r="5050" spans="3:3">
      <c r="C5050" t="s">
        <v>107</v>
      </c>
    </row>
    <row r="5051" spans="4:4">
      <c r="D5051" t="s">
        <v>105</v>
      </c>
    </row>
    <row r="5052" spans="5:5">
      <c r="E5052" t="s">
        <v>50</v>
      </c>
    </row>
    <row r="5053" spans="6:8">
      <c r="F5053">
        <v>100</v>
      </c>
      <c r="G5053">
        <v>4</v>
      </c>
      <c r="H5053">
        <v>400</v>
      </c>
    </row>
    <row r="5054" spans="1:1">
      <c r="A5054" t="s">
        <v>500</v>
      </c>
    </row>
    <row r="5055" spans="2:2">
      <c r="B5055" t="s">
        <v>15</v>
      </c>
    </row>
    <row r="5056" spans="3:3">
      <c r="C5056" t="s">
        <v>975</v>
      </c>
    </row>
    <row r="5057" spans="4:4">
      <c r="D5057" t="s">
        <v>17</v>
      </c>
    </row>
    <row r="5058" spans="5:5">
      <c r="E5058" t="s">
        <v>728</v>
      </c>
    </row>
    <row r="5059" spans="6:8">
      <c r="F5059">
        <v>7</v>
      </c>
      <c r="G5059">
        <v>200</v>
      </c>
      <c r="H5059">
        <v>1400</v>
      </c>
    </row>
    <row r="5060" spans="2:2">
      <c r="B5060" t="s">
        <v>22</v>
      </c>
    </row>
    <row r="5061" spans="3:3">
      <c r="C5061" t="s">
        <v>497</v>
      </c>
    </row>
    <row r="5062" spans="4:4">
      <c r="D5062" t="s">
        <v>17</v>
      </c>
    </row>
    <row r="5063" spans="5:5">
      <c r="E5063" t="s">
        <v>466</v>
      </c>
    </row>
    <row r="5064" spans="6:8">
      <c r="F5064">
        <v>3.5</v>
      </c>
      <c r="G5064">
        <v>3000</v>
      </c>
      <c r="H5064">
        <v>10500</v>
      </c>
    </row>
    <row r="5065" spans="1:1">
      <c r="A5065" t="s">
        <v>779</v>
      </c>
    </row>
    <row r="5066" spans="2:2">
      <c r="B5066" t="s">
        <v>681</v>
      </c>
    </row>
    <row r="5067" spans="3:3">
      <c r="C5067" t="s">
        <v>682</v>
      </c>
    </row>
    <row r="5068" spans="4:4">
      <c r="D5068" t="s">
        <v>17</v>
      </c>
    </row>
    <row r="5069" spans="5:5">
      <c r="E5069" t="s">
        <v>745</v>
      </c>
    </row>
    <row r="5070" spans="6:8">
      <c r="F5070">
        <v>1.7</v>
      </c>
      <c r="G5070">
        <v>3750</v>
      </c>
      <c r="H5070">
        <v>6375</v>
      </c>
    </row>
    <row r="5071" spans="1:1">
      <c r="A5071" t="s">
        <v>485</v>
      </c>
    </row>
    <row r="5072" spans="2:2">
      <c r="B5072" t="s">
        <v>22</v>
      </c>
    </row>
    <row r="5073" spans="3:3">
      <c r="C5073" t="s">
        <v>481</v>
      </c>
    </row>
    <row r="5074" spans="4:4">
      <c r="D5074" t="s">
        <v>47</v>
      </c>
    </row>
    <row r="5075" spans="5:5">
      <c r="E5075" t="s">
        <v>466</v>
      </c>
    </row>
    <row r="5076" spans="6:8">
      <c r="F5076">
        <v>0.32</v>
      </c>
      <c r="G5076">
        <v>3000</v>
      </c>
      <c r="H5076">
        <v>960</v>
      </c>
    </row>
    <row r="5077" spans="1:1">
      <c r="A5077" t="s">
        <v>916</v>
      </c>
    </row>
    <row r="5078" spans="2:2">
      <c r="B5078" t="s">
        <v>915</v>
      </c>
    </row>
    <row r="5079" spans="3:3">
      <c r="C5079" t="s">
        <v>996</v>
      </c>
    </row>
    <row r="5080" spans="4:4">
      <c r="D5080" t="s">
        <v>17</v>
      </c>
    </row>
    <row r="5081" spans="5:5">
      <c r="E5081" t="s">
        <v>879</v>
      </c>
    </row>
    <row r="5082" spans="6:8">
      <c r="F5082">
        <v>4.8</v>
      </c>
      <c r="G5082">
        <v>600</v>
      </c>
      <c r="H5082">
        <v>2880</v>
      </c>
    </row>
    <row r="5083" spans="1:1">
      <c r="A5083" t="s">
        <v>599</v>
      </c>
    </row>
    <row r="5084" spans="2:2">
      <c r="B5084" t="s">
        <v>22</v>
      </c>
    </row>
    <row r="5085" spans="3:3">
      <c r="C5085" t="s">
        <v>600</v>
      </c>
    </row>
    <row r="5086" spans="4:4">
      <c r="D5086" t="s">
        <v>17</v>
      </c>
    </row>
    <row r="5087" spans="5:5">
      <c r="E5087" t="s">
        <v>594</v>
      </c>
    </row>
    <row r="5088" spans="6:8">
      <c r="F5088">
        <v>12</v>
      </c>
      <c r="G5088">
        <v>10</v>
      </c>
      <c r="H5088">
        <v>120</v>
      </c>
    </row>
    <row r="5089" spans="1:1">
      <c r="A5089" t="s">
        <v>571</v>
      </c>
    </row>
    <row r="5090" spans="2:2">
      <c r="B5090" t="s">
        <v>22</v>
      </c>
    </row>
    <row r="5091" spans="3:3">
      <c r="C5091" t="s">
        <v>473</v>
      </c>
    </row>
    <row r="5092" spans="4:4">
      <c r="D5092" t="s">
        <v>17</v>
      </c>
    </row>
    <row r="5093" spans="5:5">
      <c r="E5093" t="s">
        <v>466</v>
      </c>
    </row>
    <row r="5094" spans="6:8">
      <c r="F5094">
        <v>10</v>
      </c>
      <c r="G5094">
        <v>2</v>
      </c>
      <c r="H5094">
        <v>20</v>
      </c>
    </row>
    <row r="5095" spans="1:1">
      <c r="A5095" t="s">
        <v>1407</v>
      </c>
    </row>
    <row r="5096" spans="2:2">
      <c r="B5096" t="s">
        <v>22</v>
      </c>
    </row>
    <row r="5097" spans="3:3">
      <c r="C5097" t="s">
        <v>134</v>
      </c>
    </row>
    <row r="5098" spans="4:4">
      <c r="D5098" t="s">
        <v>17</v>
      </c>
    </row>
    <row r="5099" spans="5:5">
      <c r="E5099" t="s">
        <v>801</v>
      </c>
    </row>
    <row r="5100" spans="6:8">
      <c r="F5100">
        <v>7</v>
      </c>
      <c r="G5100">
        <v>60</v>
      </c>
      <c r="H5100">
        <v>420</v>
      </c>
    </row>
    <row r="5101" spans="3:3">
      <c r="C5101" t="s">
        <v>148</v>
      </c>
    </row>
    <row r="5102" spans="4:4">
      <c r="D5102" t="s">
        <v>17</v>
      </c>
    </row>
    <row r="5103" spans="5:5">
      <c r="E5103" t="s">
        <v>414</v>
      </c>
    </row>
    <row r="5104" spans="6:8">
      <c r="F5104">
        <v>0.15</v>
      </c>
      <c r="G5104">
        <v>10</v>
      </c>
      <c r="H5104">
        <v>1.5</v>
      </c>
    </row>
    <row r="5105" spans="1:1">
      <c r="A5105" t="s">
        <v>631</v>
      </c>
    </row>
    <row r="5106" spans="2:2">
      <c r="B5106" t="s">
        <v>22</v>
      </c>
    </row>
    <row r="5107" spans="3:3">
      <c r="C5107" t="s">
        <v>845</v>
      </c>
    </row>
    <row r="5108" spans="4:4">
      <c r="D5108" t="s">
        <v>17</v>
      </c>
    </row>
    <row r="5109" spans="5:5">
      <c r="E5109" t="s">
        <v>840</v>
      </c>
    </row>
    <row r="5110" spans="6:8">
      <c r="F5110">
        <v>8</v>
      </c>
      <c r="G5110">
        <v>200</v>
      </c>
      <c r="H5110">
        <v>1600</v>
      </c>
    </row>
    <row r="5111" spans="1:1">
      <c r="A5111" t="s">
        <v>1408</v>
      </c>
    </row>
    <row r="5112" spans="2:2">
      <c r="B5112" t="s">
        <v>22</v>
      </c>
    </row>
    <row r="5113" spans="3:3">
      <c r="C5113" t="s">
        <v>596</v>
      </c>
    </row>
    <row r="5114" spans="4:4">
      <c r="D5114" t="s">
        <v>17</v>
      </c>
    </row>
    <row r="5115" spans="5:5">
      <c r="E5115" t="s">
        <v>594</v>
      </c>
    </row>
    <row r="5116" spans="6:8">
      <c r="F5116">
        <v>11</v>
      </c>
      <c r="G5116">
        <v>50</v>
      </c>
      <c r="H5116">
        <v>550</v>
      </c>
    </row>
    <row r="5117" spans="1:1">
      <c r="A5117" t="s">
        <v>1409</v>
      </c>
    </row>
    <row r="5118" spans="2:2">
      <c r="B5118" t="s">
        <v>22</v>
      </c>
    </row>
    <row r="5119" spans="3:3">
      <c r="C5119" t="s">
        <v>596</v>
      </c>
    </row>
    <row r="5120" spans="4:4">
      <c r="D5120" t="s">
        <v>17</v>
      </c>
    </row>
    <row r="5121" spans="5:5">
      <c r="E5121" t="s">
        <v>594</v>
      </c>
    </row>
    <row r="5122" spans="6:8">
      <c r="F5122">
        <v>11</v>
      </c>
      <c r="G5122">
        <v>50</v>
      </c>
      <c r="H5122">
        <v>550</v>
      </c>
    </row>
    <row r="5123" spans="1:1">
      <c r="A5123" t="s">
        <v>1410</v>
      </c>
    </row>
    <row r="5124" spans="2:2">
      <c r="B5124" t="s">
        <v>22</v>
      </c>
    </row>
    <row r="5125" spans="3:3">
      <c r="C5125" t="s">
        <v>142</v>
      </c>
    </row>
    <row r="5126" spans="4:4">
      <c r="D5126" t="s">
        <v>17</v>
      </c>
    </row>
    <row r="5127" spans="5:5">
      <c r="E5127" t="s">
        <v>687</v>
      </c>
    </row>
    <row r="5128" spans="6:8">
      <c r="F5128">
        <v>7</v>
      </c>
      <c r="G5128">
        <v>60</v>
      </c>
      <c r="H5128">
        <v>420</v>
      </c>
    </row>
    <row r="5129" spans="1:1">
      <c r="A5129" t="s">
        <v>659</v>
      </c>
    </row>
    <row r="5130" spans="2:2">
      <c r="B5130" t="s">
        <v>22</v>
      </c>
    </row>
    <row r="5131" spans="3:3">
      <c r="C5131" t="s">
        <v>612</v>
      </c>
    </row>
    <row r="5132" spans="4:4">
      <c r="D5132" t="s">
        <v>17</v>
      </c>
    </row>
    <row r="5133" spans="5:5">
      <c r="E5133" t="s">
        <v>745</v>
      </c>
    </row>
    <row r="5134" spans="6:8">
      <c r="F5134">
        <v>7</v>
      </c>
      <c r="G5134">
        <v>150</v>
      </c>
      <c r="H5134">
        <v>1050</v>
      </c>
    </row>
    <row r="5135" spans="3:3">
      <c r="C5135" t="s">
        <v>660</v>
      </c>
    </row>
    <row r="5136" spans="4:4">
      <c r="D5136" t="s">
        <v>17</v>
      </c>
    </row>
    <row r="5137" spans="5:5">
      <c r="E5137" t="s">
        <v>728</v>
      </c>
    </row>
    <row r="5138" spans="6:8">
      <c r="F5138">
        <v>20</v>
      </c>
      <c r="G5138">
        <v>25</v>
      </c>
      <c r="H5138">
        <v>500</v>
      </c>
    </row>
    <row r="5139" spans="3:3">
      <c r="C5139" t="s">
        <v>421</v>
      </c>
    </row>
    <row r="5140" spans="4:4">
      <c r="D5140" t="s">
        <v>17</v>
      </c>
    </row>
    <row r="5141" spans="5:5">
      <c r="E5141" t="s">
        <v>655</v>
      </c>
    </row>
    <row r="5142" spans="6:8">
      <c r="F5142">
        <v>20</v>
      </c>
      <c r="G5142">
        <v>75</v>
      </c>
      <c r="H5142">
        <v>1500</v>
      </c>
    </row>
    <row r="5143" spans="2:2">
      <c r="B5143" t="s">
        <v>648</v>
      </c>
    </row>
    <row r="5144" spans="3:3">
      <c r="C5144" t="s">
        <v>1033</v>
      </c>
    </row>
    <row r="5145" spans="4:4">
      <c r="D5145" t="s">
        <v>17</v>
      </c>
    </row>
    <row r="5146" spans="5:5">
      <c r="E5146" t="s">
        <v>781</v>
      </c>
    </row>
    <row r="5147" spans="6:8">
      <c r="F5147">
        <v>5</v>
      </c>
      <c r="G5147">
        <v>100</v>
      </c>
      <c r="H5147">
        <v>500</v>
      </c>
    </row>
    <row r="5148" spans="1:1">
      <c r="A5148" t="s">
        <v>1411</v>
      </c>
    </row>
    <row r="5149" spans="2:2">
      <c r="B5149" t="s">
        <v>22</v>
      </c>
    </row>
    <row r="5150" spans="3:3">
      <c r="C5150" t="s">
        <v>650</v>
      </c>
    </row>
    <row r="5151" spans="4:4">
      <c r="D5151" t="s">
        <v>17</v>
      </c>
    </row>
    <row r="5152" spans="5:5">
      <c r="E5152" t="s">
        <v>822</v>
      </c>
    </row>
    <row r="5153" spans="6:8">
      <c r="F5153">
        <v>10</v>
      </c>
      <c r="G5153">
        <v>200</v>
      </c>
      <c r="H5153">
        <v>2000</v>
      </c>
    </row>
    <row r="5154" spans="1:1">
      <c r="A5154" t="s">
        <v>875</v>
      </c>
    </row>
    <row r="5155" spans="2:2">
      <c r="B5155" t="s">
        <v>22</v>
      </c>
    </row>
    <row r="5156" spans="3:3">
      <c r="C5156" t="s">
        <v>845</v>
      </c>
    </row>
    <row r="5157" spans="4:4">
      <c r="D5157" t="s">
        <v>17</v>
      </c>
    </row>
    <row r="5158" spans="5:5">
      <c r="E5158" t="s">
        <v>840</v>
      </c>
    </row>
    <row r="5159" spans="6:8">
      <c r="F5159">
        <v>8</v>
      </c>
      <c r="G5159">
        <v>50</v>
      </c>
      <c r="H5159">
        <v>400</v>
      </c>
    </row>
    <row r="5160" spans="1:1">
      <c r="A5160" t="s">
        <v>355</v>
      </c>
    </row>
    <row r="5161" spans="2:2">
      <c r="B5161" t="s">
        <v>22</v>
      </c>
    </row>
    <row r="5162" spans="3:3">
      <c r="C5162" t="s">
        <v>845</v>
      </c>
    </row>
    <row r="5163" spans="4:4">
      <c r="D5163" t="s">
        <v>17</v>
      </c>
    </row>
    <row r="5164" spans="5:5">
      <c r="E5164" t="s">
        <v>840</v>
      </c>
    </row>
    <row r="5165" spans="6:8">
      <c r="F5165">
        <v>7</v>
      </c>
      <c r="G5165">
        <v>100</v>
      </c>
      <c r="H5165">
        <v>700</v>
      </c>
    </row>
    <row r="5166" spans="3:3">
      <c r="C5166" t="s">
        <v>329</v>
      </c>
    </row>
    <row r="5167" spans="4:4">
      <c r="D5167" t="s">
        <v>17</v>
      </c>
    </row>
    <row r="5168" spans="5:5">
      <c r="E5168" t="s">
        <v>327</v>
      </c>
    </row>
    <row r="5169" spans="6:8">
      <c r="F5169">
        <v>3.5</v>
      </c>
      <c r="G5169">
        <v>240</v>
      </c>
      <c r="H5169">
        <v>840</v>
      </c>
    </row>
    <row r="5170" spans="1:1">
      <c r="A5170" t="s">
        <v>30</v>
      </c>
    </row>
    <row r="5171" spans="2:2">
      <c r="B5171" t="s">
        <v>22</v>
      </c>
    </row>
    <row r="5172" spans="3:3">
      <c r="C5172" t="s">
        <v>25</v>
      </c>
    </row>
    <row r="5173" spans="4:4">
      <c r="D5173" t="s">
        <v>17</v>
      </c>
    </row>
    <row r="5174" spans="5:5">
      <c r="E5174" t="s">
        <v>13</v>
      </c>
    </row>
    <row r="5175" spans="6:8">
      <c r="F5175">
        <v>6</v>
      </c>
      <c r="G5175">
        <v>2030</v>
      </c>
      <c r="H5175">
        <v>12180</v>
      </c>
    </row>
    <row r="5176" spans="1:1">
      <c r="A5176" t="s">
        <v>661</v>
      </c>
    </row>
    <row r="5177" spans="2:2">
      <c r="B5177" t="s">
        <v>22</v>
      </c>
    </row>
    <row r="5178" spans="3:3">
      <c r="C5178" t="s">
        <v>148</v>
      </c>
    </row>
    <row r="5179" spans="4:4">
      <c r="D5179" t="s">
        <v>17</v>
      </c>
    </row>
    <row r="5180" spans="5:5">
      <c r="E5180" t="s">
        <v>728</v>
      </c>
    </row>
    <row r="5181" spans="6:8">
      <c r="F5181">
        <v>18</v>
      </c>
      <c r="G5181">
        <v>20</v>
      </c>
      <c r="H5181">
        <v>360</v>
      </c>
    </row>
    <row r="5182" spans="3:3">
      <c r="C5182" t="s">
        <v>421</v>
      </c>
    </row>
    <row r="5183" spans="4:4">
      <c r="D5183" t="s">
        <v>17</v>
      </c>
    </row>
    <row r="5184" spans="5:5">
      <c r="E5184" t="s">
        <v>655</v>
      </c>
    </row>
    <row r="5185" spans="6:8">
      <c r="F5185">
        <v>18</v>
      </c>
      <c r="G5185">
        <v>60</v>
      </c>
      <c r="H5185">
        <v>1080</v>
      </c>
    </row>
    <row r="5186" spans="1:1">
      <c r="A5186" t="s">
        <v>461</v>
      </c>
    </row>
    <row r="5187" spans="2:2">
      <c r="B5187" t="s">
        <v>22</v>
      </c>
    </row>
    <row r="5188" spans="3:3">
      <c r="C5188" t="s">
        <v>148</v>
      </c>
    </row>
    <row r="5189" spans="4:4">
      <c r="D5189" t="s">
        <v>17</v>
      </c>
    </row>
    <row r="5190" spans="5:5">
      <c r="E5190" t="s">
        <v>414</v>
      </c>
    </row>
    <row r="5191" spans="6:8">
      <c r="F5191">
        <v>0.11</v>
      </c>
      <c r="G5191">
        <v>10</v>
      </c>
      <c r="H5191">
        <v>1.1</v>
      </c>
    </row>
    <row r="5192" spans="1:1">
      <c r="A5192" t="s">
        <v>697</v>
      </c>
    </row>
    <row r="5193" spans="2:2">
      <c r="B5193" t="s">
        <v>22</v>
      </c>
    </row>
    <row r="5194" spans="3:3">
      <c r="C5194" t="s">
        <v>142</v>
      </c>
    </row>
    <row r="5195" spans="4:4">
      <c r="D5195" t="s">
        <v>17</v>
      </c>
    </row>
    <row r="5196" spans="5:5">
      <c r="E5196" t="s">
        <v>687</v>
      </c>
    </row>
    <row r="5197" spans="6:8">
      <c r="F5197">
        <v>7</v>
      </c>
      <c r="G5197">
        <v>60</v>
      </c>
      <c r="H5197">
        <v>420</v>
      </c>
    </row>
    <row r="5198" spans="1:1">
      <c r="A5198" t="s">
        <v>836</v>
      </c>
    </row>
    <row r="5199" spans="2:2">
      <c r="B5199" t="s">
        <v>699</v>
      </c>
    </row>
    <row r="5200" spans="3:3">
      <c r="C5200" t="s">
        <v>690</v>
      </c>
    </row>
    <row r="5201" spans="4:4">
      <c r="D5201" t="s">
        <v>47</v>
      </c>
    </row>
    <row r="5202" spans="5:5">
      <c r="E5202" t="s">
        <v>687</v>
      </c>
    </row>
    <row r="5203" spans="6:8">
      <c r="F5203">
        <v>0.1</v>
      </c>
      <c r="G5203">
        <v>3000</v>
      </c>
      <c r="H5203">
        <v>300</v>
      </c>
    </row>
    <row r="5204" spans="2:2">
      <c r="B5204" t="s">
        <v>837</v>
      </c>
    </row>
    <row r="5205" spans="3:3">
      <c r="C5205" t="s">
        <v>748</v>
      </c>
    </row>
    <row r="5206" spans="4:4">
      <c r="D5206" t="s">
        <v>199</v>
      </c>
    </row>
    <row r="5207" spans="5:5">
      <c r="E5207" t="s">
        <v>822</v>
      </c>
    </row>
    <row r="5208" spans="6:8">
      <c r="F5208">
        <v>0.05</v>
      </c>
      <c r="G5208">
        <v>6000</v>
      </c>
      <c r="H5208">
        <v>300</v>
      </c>
    </row>
    <row r="5209" spans="1:1">
      <c r="A5209" t="s">
        <v>330</v>
      </c>
    </row>
    <row r="5210" spans="2:2">
      <c r="B5210" t="s">
        <v>331</v>
      </c>
    </row>
    <row r="5211" spans="3:3">
      <c r="C5211" t="s">
        <v>332</v>
      </c>
    </row>
    <row r="5212" spans="4:4">
      <c r="D5212" t="s">
        <v>17</v>
      </c>
    </row>
    <row r="5213" spans="5:5">
      <c r="E5213" t="s">
        <v>327</v>
      </c>
    </row>
    <row r="5214" spans="6:8">
      <c r="F5214">
        <v>13</v>
      </c>
      <c r="G5214">
        <v>10</v>
      </c>
      <c r="H5214">
        <v>130</v>
      </c>
    </row>
    <row r="5215" spans="1:1">
      <c r="A5215" t="s">
        <v>838</v>
      </c>
    </row>
    <row r="5216" spans="2:2">
      <c r="B5216" t="s">
        <v>22</v>
      </c>
    </row>
    <row r="5217" spans="3:3">
      <c r="C5217" t="s">
        <v>839</v>
      </c>
    </row>
    <row r="5218" spans="4:4">
      <c r="D5218" t="s">
        <v>17</v>
      </c>
    </row>
    <row r="5219" spans="5:5">
      <c r="E5219" t="s">
        <v>822</v>
      </c>
    </row>
    <row r="5220" spans="6:8">
      <c r="F5220">
        <v>10</v>
      </c>
      <c r="G5220">
        <v>200</v>
      </c>
      <c r="H5220">
        <v>2000</v>
      </c>
    </row>
    <row r="5221" spans="1:1">
      <c r="A5221" t="s">
        <v>696</v>
      </c>
    </row>
    <row r="5222" spans="2:2">
      <c r="B5222" t="s">
        <v>22</v>
      </c>
    </row>
    <row r="5223" spans="3:3">
      <c r="C5223" t="s">
        <v>142</v>
      </c>
    </row>
    <row r="5224" spans="4:4">
      <c r="D5224" t="s">
        <v>17</v>
      </c>
    </row>
    <row r="5225" spans="5:5">
      <c r="E5225" t="s">
        <v>687</v>
      </c>
    </row>
    <row r="5226" spans="6:8">
      <c r="F5226">
        <v>7</v>
      </c>
      <c r="G5226">
        <v>60</v>
      </c>
      <c r="H5226">
        <v>420</v>
      </c>
    </row>
    <row r="5227" spans="3:3">
      <c r="C5227" t="s">
        <v>134</v>
      </c>
    </row>
    <row r="5228" spans="4:4">
      <c r="D5228" t="s">
        <v>17</v>
      </c>
    </row>
    <row r="5229" spans="5:5">
      <c r="E5229" t="s">
        <v>937</v>
      </c>
    </row>
    <row r="5230" spans="6:8">
      <c r="F5230">
        <v>5</v>
      </c>
      <c r="G5230">
        <v>30</v>
      </c>
      <c r="H5230">
        <v>150</v>
      </c>
    </row>
    <row r="5231" spans="1:1">
      <c r="A5231" t="s">
        <v>1412</v>
      </c>
    </row>
    <row r="5232" spans="2:2">
      <c r="B5232" t="s">
        <v>22</v>
      </c>
    </row>
    <row r="5233" spans="3:3">
      <c r="C5233" t="s">
        <v>134</v>
      </c>
    </row>
    <row r="5234" spans="4:4">
      <c r="D5234" t="s">
        <v>17</v>
      </c>
    </row>
    <row r="5235" spans="5:5">
      <c r="E5235" t="s">
        <v>801</v>
      </c>
    </row>
    <row r="5236" spans="6:8">
      <c r="F5236">
        <v>7</v>
      </c>
      <c r="G5236">
        <v>50</v>
      </c>
      <c r="H5236">
        <v>350</v>
      </c>
    </row>
    <row r="5237" spans="2:2">
      <c r="B5237" t="s">
        <v>648</v>
      </c>
    </row>
    <row r="5238" spans="3:3">
      <c r="C5238" t="s">
        <v>1033</v>
      </c>
    </row>
    <row r="5239" spans="4:4">
      <c r="D5239" t="s">
        <v>17</v>
      </c>
    </row>
    <row r="5240" spans="5:5">
      <c r="E5240" t="s">
        <v>781</v>
      </c>
    </row>
    <row r="5241" spans="6:8">
      <c r="F5241">
        <v>5</v>
      </c>
      <c r="G5241">
        <v>100</v>
      </c>
      <c r="H5241">
        <v>500</v>
      </c>
    </row>
    <row r="5242" spans="1:1">
      <c r="A5242" t="s">
        <v>411</v>
      </c>
    </row>
    <row r="5243" spans="2:2">
      <c r="B5243" t="s">
        <v>22</v>
      </c>
    </row>
    <row r="5244" spans="3:3">
      <c r="C5244" t="s">
        <v>376</v>
      </c>
    </row>
    <row r="5245" spans="4:4">
      <c r="D5245" t="s">
        <v>17</v>
      </c>
    </row>
    <row r="5246" spans="5:5">
      <c r="E5246" t="s">
        <v>368</v>
      </c>
    </row>
    <row r="5247" spans="6:8">
      <c r="F5247">
        <v>15</v>
      </c>
      <c r="G5247">
        <v>50</v>
      </c>
      <c r="H5247">
        <v>750</v>
      </c>
    </row>
    <row r="5248" spans="1:1">
      <c r="A5248" t="s">
        <v>658</v>
      </c>
    </row>
    <row r="5249" spans="2:2">
      <c r="B5249" t="s">
        <v>22</v>
      </c>
    </row>
    <row r="5250" spans="3:3">
      <c r="C5250" t="s">
        <v>660</v>
      </c>
    </row>
    <row r="5251" spans="4:4">
      <c r="D5251" t="s">
        <v>17</v>
      </c>
    </row>
    <row r="5252" spans="5:5">
      <c r="E5252" t="s">
        <v>728</v>
      </c>
    </row>
    <row r="5253" spans="6:8">
      <c r="F5253">
        <v>15.7</v>
      </c>
      <c r="G5253">
        <v>15</v>
      </c>
      <c r="H5253">
        <v>235.5</v>
      </c>
    </row>
    <row r="5254" spans="3:3">
      <c r="C5254" t="s">
        <v>421</v>
      </c>
    </row>
    <row r="5255" spans="4:4">
      <c r="D5255" t="s">
        <v>17</v>
      </c>
    </row>
    <row r="5256" spans="5:5">
      <c r="E5256" t="s">
        <v>655</v>
      </c>
    </row>
    <row r="5257" spans="6:8">
      <c r="F5257">
        <v>15.7</v>
      </c>
      <c r="G5257">
        <v>45</v>
      </c>
      <c r="H5257">
        <v>706.5</v>
      </c>
    </row>
    <row r="5258" spans="1:1">
      <c r="A5258" t="s">
        <v>1413</v>
      </c>
    </row>
    <row r="5259" spans="2:2">
      <c r="B5259" t="s">
        <v>959</v>
      </c>
    </row>
    <row r="5260" spans="3:3">
      <c r="C5260" t="s">
        <v>1125</v>
      </c>
    </row>
    <row r="5261" spans="4:4">
      <c r="D5261" t="s">
        <v>47</v>
      </c>
    </row>
    <row r="5262" spans="5:5">
      <c r="E5262" t="s">
        <v>783</v>
      </c>
    </row>
    <row r="5263" spans="6:8">
      <c r="F5263">
        <v>0.2</v>
      </c>
      <c r="G5263">
        <v>24000</v>
      </c>
      <c r="H5263">
        <v>4800</v>
      </c>
    </row>
    <row r="5264" spans="1:1">
      <c r="A5264" t="s">
        <v>1414</v>
      </c>
    </row>
    <row r="5265" spans="2:2">
      <c r="B5265" t="s">
        <v>22</v>
      </c>
    </row>
    <row r="5266" spans="3:3">
      <c r="C5266" t="s">
        <v>465</v>
      </c>
    </row>
    <row r="5267" spans="4:4">
      <c r="D5267" t="s">
        <v>17</v>
      </c>
    </row>
    <row r="5268" spans="5:5">
      <c r="E5268" t="s">
        <v>728</v>
      </c>
    </row>
    <row r="5269" spans="6:8">
      <c r="F5269">
        <v>15</v>
      </c>
      <c r="G5269">
        <v>60</v>
      </c>
      <c r="H5269">
        <v>900</v>
      </c>
    </row>
    <row r="5270" spans="3:3">
      <c r="C5270" t="s">
        <v>426</v>
      </c>
    </row>
    <row r="5271" spans="4:4">
      <c r="D5271" t="s">
        <v>17</v>
      </c>
    </row>
    <row r="5272" spans="5:5">
      <c r="E5272" t="s">
        <v>655</v>
      </c>
    </row>
    <row r="5273" spans="6:8">
      <c r="F5273">
        <v>15</v>
      </c>
      <c r="G5273">
        <v>210</v>
      </c>
      <c r="H5273">
        <v>3150</v>
      </c>
    </row>
    <row r="5274" spans="1:1">
      <c r="A5274" t="s">
        <v>651</v>
      </c>
    </row>
    <row r="5275" spans="2:2">
      <c r="B5275" t="s">
        <v>22</v>
      </c>
    </row>
    <row r="5276" spans="3:3">
      <c r="C5276" t="s">
        <v>134</v>
      </c>
    </row>
    <row r="5277" spans="4:4">
      <c r="D5277" t="s">
        <v>17</v>
      </c>
    </row>
    <row r="5278" spans="5:5">
      <c r="E5278" t="s">
        <v>636</v>
      </c>
    </row>
    <row r="5279" spans="6:8">
      <c r="F5279">
        <v>11</v>
      </c>
      <c r="G5279">
        <v>200</v>
      </c>
      <c r="H5279">
        <v>2200</v>
      </c>
    </row>
    <row r="5280" spans="1:1">
      <c r="A5280" t="s">
        <v>691</v>
      </c>
    </row>
    <row r="5281" spans="2:2">
      <c r="B5281" t="s">
        <v>22</v>
      </c>
    </row>
    <row r="5282" spans="3:3">
      <c r="C5282" t="s">
        <v>692</v>
      </c>
    </row>
    <row r="5283" spans="4:4">
      <c r="D5283" t="s">
        <v>17</v>
      </c>
    </row>
    <row r="5284" spans="5:5">
      <c r="E5284" t="s">
        <v>687</v>
      </c>
    </row>
    <row r="5285" spans="6:8">
      <c r="F5285">
        <v>7</v>
      </c>
      <c r="G5285">
        <v>30</v>
      </c>
      <c r="H5285">
        <v>210</v>
      </c>
    </row>
    <row r="5286" spans="1:1">
      <c r="A5286" t="s">
        <v>876</v>
      </c>
    </row>
    <row r="5287" spans="2:2">
      <c r="B5287" t="s">
        <v>22</v>
      </c>
    </row>
    <row r="5288" spans="3:3">
      <c r="C5288" t="s">
        <v>845</v>
      </c>
    </row>
    <row r="5289" spans="4:4">
      <c r="D5289" t="s">
        <v>17</v>
      </c>
    </row>
    <row r="5290" spans="5:5">
      <c r="E5290" t="s">
        <v>840</v>
      </c>
    </row>
    <row r="5291" spans="6:8">
      <c r="F5291">
        <v>7</v>
      </c>
      <c r="G5291">
        <v>20</v>
      </c>
      <c r="H5291">
        <v>140</v>
      </c>
    </row>
    <row r="5292" spans="1:1">
      <c r="A5292" t="s">
        <v>344</v>
      </c>
    </row>
    <row r="5293" spans="2:2">
      <c r="B5293" t="s">
        <v>345</v>
      </c>
    </row>
    <row r="5294" spans="3:3">
      <c r="C5294" t="s">
        <v>346</v>
      </c>
    </row>
    <row r="5295" spans="4:4">
      <c r="D5295" t="s">
        <v>47</v>
      </c>
    </row>
    <row r="5296" spans="5:5">
      <c r="E5296" t="s">
        <v>327</v>
      </c>
    </row>
    <row r="5297" spans="6:8">
      <c r="F5297">
        <v>0.1</v>
      </c>
      <c r="G5297">
        <v>24000</v>
      </c>
      <c r="H5297">
        <v>2400</v>
      </c>
    </row>
    <row r="5298" spans="1:1">
      <c r="A5298" t="s">
        <v>95</v>
      </c>
    </row>
    <row r="5299" spans="2:2">
      <c r="B5299" t="s">
        <v>15</v>
      </c>
    </row>
    <row r="5300" spans="3:3">
      <c r="C5300" t="s">
        <v>96</v>
      </c>
    </row>
    <row r="5301" spans="4:4">
      <c r="D5301" t="s">
        <v>93</v>
      </c>
    </row>
    <row r="5302" spans="5:5">
      <c r="E5302" t="s">
        <v>50</v>
      </c>
    </row>
    <row r="5303" spans="6:8">
      <c r="F5303" t="s">
        <v>97</v>
      </c>
      <c r="G5303">
        <v>50000</v>
      </c>
      <c r="H5303">
        <v>12500</v>
      </c>
    </row>
    <row r="5304" spans="1:1">
      <c r="A5304" t="s">
        <v>1415</v>
      </c>
    </row>
    <row r="5305" spans="2:2">
      <c r="B5305" t="s">
        <v>633</v>
      </c>
    </row>
    <row r="5306" spans="3:3">
      <c r="C5306" t="s">
        <v>634</v>
      </c>
    </row>
    <row r="5307" spans="4:4">
      <c r="D5307" t="s">
        <v>635</v>
      </c>
    </row>
    <row r="5308" spans="5:5">
      <c r="E5308" t="s">
        <v>594</v>
      </c>
    </row>
    <row r="5309" spans="6:8">
      <c r="F5309">
        <v>5</v>
      </c>
      <c r="G5309">
        <v>20</v>
      </c>
      <c r="H5309">
        <v>100</v>
      </c>
    </row>
    <row r="5310" spans="1:1">
      <c r="A5310" t="s">
        <v>1416</v>
      </c>
    </row>
    <row r="5311" spans="2:2">
      <c r="B5311" t="s">
        <v>506</v>
      </c>
    </row>
    <row r="5312" spans="3:3">
      <c r="C5312" t="s">
        <v>507</v>
      </c>
    </row>
    <row r="5313" spans="4:4">
      <c r="D5313" t="s">
        <v>47</v>
      </c>
    </row>
    <row r="5314" spans="5:5">
      <c r="E5314" t="s">
        <v>466</v>
      </c>
    </row>
    <row r="5315" spans="6:8">
      <c r="F5315">
        <v>0.1</v>
      </c>
      <c r="G5315">
        <v>6000</v>
      </c>
      <c r="H5315">
        <v>600</v>
      </c>
    </row>
    <row r="5316" spans="1:1">
      <c r="A5316" t="s">
        <v>1417</v>
      </c>
    </row>
    <row r="5317" spans="2:2">
      <c r="B5317" t="s">
        <v>348</v>
      </c>
    </row>
    <row r="5318" spans="3:3">
      <c r="C5318" t="s">
        <v>346</v>
      </c>
    </row>
    <row r="5319" spans="4:4">
      <c r="D5319" t="s">
        <v>47</v>
      </c>
    </row>
    <row r="5320" spans="5:5">
      <c r="E5320" t="s">
        <v>327</v>
      </c>
    </row>
    <row r="5321" spans="6:8">
      <c r="F5321">
        <v>0.07</v>
      </c>
      <c r="G5321">
        <v>24000</v>
      </c>
      <c r="H5321">
        <v>1680</v>
      </c>
    </row>
    <row r="5322" spans="1:1">
      <c r="A5322" t="s">
        <v>412</v>
      </c>
    </row>
    <row r="5323" spans="2:2">
      <c r="B5323" t="s">
        <v>22</v>
      </c>
    </row>
    <row r="5324" spans="3:3">
      <c r="C5324" t="s">
        <v>134</v>
      </c>
    </row>
    <row r="5325" spans="4:4">
      <c r="D5325" t="s">
        <v>17</v>
      </c>
    </row>
    <row r="5326" spans="5:5">
      <c r="E5326" t="s">
        <v>368</v>
      </c>
    </row>
    <row r="5327" spans="6:8">
      <c r="F5327">
        <v>15</v>
      </c>
      <c r="G5327">
        <v>50</v>
      </c>
      <c r="H5327">
        <v>750</v>
      </c>
    </row>
    <row r="5328" spans="1:1">
      <c r="A5328" t="s">
        <v>1418</v>
      </c>
    </row>
    <row r="5329" spans="2:2">
      <c r="B5329" t="s">
        <v>22</v>
      </c>
    </row>
    <row r="5330" spans="3:3">
      <c r="C5330" t="s">
        <v>725</v>
      </c>
    </row>
    <row r="5331" spans="4:4">
      <c r="D5331" t="s">
        <v>17</v>
      </c>
    </row>
    <row r="5332" spans="5:5">
      <c r="E5332" t="s">
        <v>720</v>
      </c>
    </row>
    <row r="5333" spans="6:8">
      <c r="F5333">
        <v>5</v>
      </c>
      <c r="G5333">
        <v>300</v>
      </c>
      <c r="H5333">
        <v>1500</v>
      </c>
    </row>
    <row r="5334" spans="1:1">
      <c r="A5334" t="s">
        <v>780</v>
      </c>
    </row>
    <row r="5335" spans="2:2">
      <c r="B5335" t="s">
        <v>22</v>
      </c>
    </row>
    <row r="5336" spans="3:3">
      <c r="C5336" t="s">
        <v>612</v>
      </c>
    </row>
    <row r="5337" spans="4:4">
      <c r="D5337" t="s">
        <v>17</v>
      </c>
    </row>
    <row r="5338" spans="5:5">
      <c r="E5338" t="s">
        <v>745</v>
      </c>
    </row>
    <row r="5339" spans="6:8">
      <c r="F5339">
        <v>5.12</v>
      </c>
      <c r="G5339">
        <v>50</v>
      </c>
      <c r="H5339">
        <v>256</v>
      </c>
    </row>
    <row r="5340" spans="1:1">
      <c r="A5340" t="s">
        <v>1419</v>
      </c>
    </row>
    <row r="5341" spans="2:2">
      <c r="B5341" t="s">
        <v>109</v>
      </c>
    </row>
    <row r="5342" spans="3:3">
      <c r="C5342" t="s">
        <v>92</v>
      </c>
    </row>
    <row r="5343" spans="4:4">
      <c r="D5343" t="s">
        <v>47</v>
      </c>
    </row>
    <row r="5344" spans="5:5">
      <c r="E5344" t="s">
        <v>50</v>
      </c>
    </row>
    <row r="5345" spans="6:8">
      <c r="F5345" t="s">
        <v>111</v>
      </c>
      <c r="G5345">
        <v>3000</v>
      </c>
      <c r="H5345">
        <v>450</v>
      </c>
    </row>
    <row r="5346" spans="1:1">
      <c r="A5346" t="s">
        <v>252</v>
      </c>
    </row>
    <row r="5347" spans="2:2">
      <c r="B5347" t="s">
        <v>22</v>
      </c>
    </row>
    <row r="5348" spans="3:3">
      <c r="C5348" t="s">
        <v>984</v>
      </c>
    </row>
    <row r="5349" spans="4:4">
      <c r="D5349" t="s">
        <v>17</v>
      </c>
    </row>
    <row r="5350" spans="5:5">
      <c r="E5350" t="s">
        <v>128</v>
      </c>
    </row>
    <row r="5351" spans="6:8">
      <c r="F5351">
        <v>10</v>
      </c>
      <c r="G5351">
        <v>10</v>
      </c>
      <c r="H5351">
        <v>100</v>
      </c>
    </row>
    <row r="5352" spans="1:1">
      <c r="A5352" t="s">
        <v>320</v>
      </c>
    </row>
    <row r="5353" spans="2:2">
      <c r="B5353" t="s">
        <v>22</v>
      </c>
    </row>
    <row r="5354" spans="3:3">
      <c r="C5354" t="s">
        <v>984</v>
      </c>
    </row>
    <row r="5355" spans="4:4">
      <c r="D5355" t="s">
        <v>17</v>
      </c>
    </row>
    <row r="5356" spans="5:5">
      <c r="E5356" t="s">
        <v>128</v>
      </c>
    </row>
    <row r="5357" spans="6:8">
      <c r="F5357">
        <v>8</v>
      </c>
      <c r="G5357">
        <v>40</v>
      </c>
      <c r="H5357">
        <v>320</v>
      </c>
    </row>
    <row r="5358" spans="1:1">
      <c r="A5358" t="s">
        <v>26</v>
      </c>
    </row>
    <row r="5359" spans="2:2">
      <c r="B5359" t="s">
        <v>22</v>
      </c>
    </row>
    <row r="5360" spans="3:3">
      <c r="C5360" t="s">
        <v>27</v>
      </c>
    </row>
    <row r="5361" spans="4:4">
      <c r="D5361" t="s">
        <v>17</v>
      </c>
    </row>
    <row r="5362" spans="5:5">
      <c r="E5362" t="s">
        <v>13</v>
      </c>
    </row>
    <row r="5363" spans="6:8">
      <c r="F5363">
        <v>8</v>
      </c>
      <c r="G5363">
        <v>870</v>
      </c>
      <c r="H5363">
        <v>6960</v>
      </c>
    </row>
    <row r="5364" spans="1:1">
      <c r="A5364" t="s">
        <v>698</v>
      </c>
    </row>
    <row r="5365" spans="2:2">
      <c r="B5365" t="s">
        <v>22</v>
      </c>
    </row>
    <row r="5366" spans="3:3">
      <c r="C5366" t="s">
        <v>142</v>
      </c>
    </row>
    <row r="5367" spans="4:4">
      <c r="D5367" t="s">
        <v>17</v>
      </c>
    </row>
    <row r="5368" spans="5:5">
      <c r="E5368" t="s">
        <v>687</v>
      </c>
    </row>
    <row r="5369" spans="6:8">
      <c r="F5369">
        <v>7</v>
      </c>
      <c r="G5369">
        <v>30</v>
      </c>
      <c r="H5369">
        <v>210</v>
      </c>
    </row>
    <row r="5370" spans="1:1">
      <c r="A5370" t="s">
        <v>127</v>
      </c>
    </row>
    <row r="5371" spans="2:2">
      <c r="B5371" t="s">
        <v>22</v>
      </c>
    </row>
    <row r="5372" spans="3:3">
      <c r="C5372" t="s">
        <v>125</v>
      </c>
    </row>
    <row r="5373" spans="4:4">
      <c r="D5373" t="s">
        <v>17</v>
      </c>
    </row>
    <row r="5374" spans="5:5">
      <c r="E5374" t="s">
        <v>50</v>
      </c>
    </row>
    <row r="5375" spans="6:8">
      <c r="F5375">
        <v>8</v>
      </c>
      <c r="G5375">
        <v>30</v>
      </c>
      <c r="H5375">
        <v>240</v>
      </c>
    </row>
    <row r="5376" spans="1:1">
      <c r="A5376" t="s">
        <v>413</v>
      </c>
    </row>
    <row r="5377" spans="2:2">
      <c r="B5377" t="s">
        <v>22</v>
      </c>
    </row>
    <row r="5378" spans="3:3">
      <c r="C5378" t="s">
        <v>134</v>
      </c>
    </row>
    <row r="5379" spans="4:4">
      <c r="D5379" t="s">
        <v>17</v>
      </c>
    </row>
    <row r="5380" spans="5:5">
      <c r="E5380" t="s">
        <v>368</v>
      </c>
    </row>
    <row r="5381" spans="6:8">
      <c r="F5381">
        <v>15</v>
      </c>
      <c r="G5381">
        <v>50</v>
      </c>
      <c r="H5381">
        <v>750</v>
      </c>
    </row>
    <row r="5382" spans="1:1">
      <c r="A5382" t="s">
        <v>877</v>
      </c>
    </row>
    <row r="5383" spans="2:2">
      <c r="B5383" t="s">
        <v>22</v>
      </c>
    </row>
    <row r="5384" spans="3:3">
      <c r="C5384" t="s">
        <v>845</v>
      </c>
    </row>
    <row r="5385" spans="4:4">
      <c r="D5385" t="s">
        <v>17</v>
      </c>
    </row>
    <row r="5386" spans="5:5">
      <c r="E5386" t="s">
        <v>840</v>
      </c>
    </row>
    <row r="5387" spans="6:8">
      <c r="F5387">
        <v>8</v>
      </c>
      <c r="G5387">
        <v>300</v>
      </c>
      <c r="H5387">
        <v>2400</v>
      </c>
    </row>
    <row r="5388" spans="1:1">
      <c r="A5388" t="s">
        <v>1420</v>
      </c>
    </row>
    <row r="5389" spans="2:2">
      <c r="B5389" t="s">
        <v>854</v>
      </c>
    </row>
    <row r="5390" spans="3:3">
      <c r="C5390" t="s">
        <v>1094</v>
      </c>
    </row>
    <row r="5391" spans="4:4">
      <c r="D5391" t="s">
        <v>47</v>
      </c>
    </row>
    <row r="5392" spans="5:5">
      <c r="E5392" t="s">
        <v>594</v>
      </c>
    </row>
    <row r="5393" spans="6:8">
      <c r="F5393">
        <v>0.6</v>
      </c>
      <c r="G5393">
        <v>1000</v>
      </c>
      <c r="H5393">
        <v>600</v>
      </c>
    </row>
    <row r="5394" spans="1:8">
      <c r="A5394" t="s">
        <v>1421</v>
      </c>
      <c r="G5394">
        <v>5250203</v>
      </c>
      <c r="H5394">
        <v>4037601.3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55"/>
  <sheetViews>
    <sheetView workbookViewId="0">
      <selection activeCell="C3" sqref="C3"/>
    </sheetView>
  </sheetViews>
  <sheetFormatPr defaultColWidth="8.88888888888889" defaultRowHeight="16.5" outlineLevelCol="7"/>
  <cols>
    <col min="8" max="8" width="9.22222222222222"/>
  </cols>
  <sheetData>
    <row r="1" ht="37.5" spans="1:8">
      <c r="A1" s="25" t="s">
        <v>2</v>
      </c>
      <c r="B1" s="25" t="s">
        <v>3</v>
      </c>
      <c r="C1" s="25" t="s">
        <v>4</v>
      </c>
      <c r="D1" s="25" t="s">
        <v>5</v>
      </c>
      <c r="E1" s="25" t="s">
        <v>6</v>
      </c>
      <c r="F1" s="25" t="s">
        <v>7</v>
      </c>
      <c r="G1" s="26" t="s">
        <v>971</v>
      </c>
      <c r="H1" s="26" t="s">
        <v>1422</v>
      </c>
    </row>
    <row r="2" ht="42.75" spans="1:8">
      <c r="A2" s="27" t="s">
        <v>13</v>
      </c>
      <c r="B2" s="27" t="s">
        <v>14</v>
      </c>
      <c r="C2" s="27" t="s">
        <v>940</v>
      </c>
      <c r="D2" s="27" t="s">
        <v>1346</v>
      </c>
      <c r="E2" s="27" t="s">
        <v>17</v>
      </c>
      <c r="F2" s="27">
        <v>1950</v>
      </c>
      <c r="G2" s="28">
        <v>3</v>
      </c>
      <c r="H2" s="28">
        <f t="shared" ref="H2:H65" si="0">G2*F2</f>
        <v>5850</v>
      </c>
    </row>
    <row r="3" ht="42.75" spans="1:8">
      <c r="A3" s="27" t="s">
        <v>13</v>
      </c>
      <c r="B3" s="27" t="s">
        <v>18</v>
      </c>
      <c r="C3" s="27" t="s">
        <v>19</v>
      </c>
      <c r="D3" s="29" t="s">
        <v>20</v>
      </c>
      <c r="E3" s="27" t="s">
        <v>17</v>
      </c>
      <c r="F3" s="27">
        <v>700</v>
      </c>
      <c r="G3" s="28">
        <v>3</v>
      </c>
      <c r="H3" s="28">
        <f t="shared" si="0"/>
        <v>2100</v>
      </c>
    </row>
    <row r="4" ht="42.75" spans="1:8">
      <c r="A4" s="27" t="s">
        <v>13</v>
      </c>
      <c r="B4" s="27" t="s">
        <v>21</v>
      </c>
      <c r="C4" s="29" t="s">
        <v>22</v>
      </c>
      <c r="D4" s="29" t="s">
        <v>23</v>
      </c>
      <c r="E4" s="27" t="s">
        <v>17</v>
      </c>
      <c r="F4" s="27">
        <v>950</v>
      </c>
      <c r="G4" s="28">
        <v>4.5</v>
      </c>
      <c r="H4" s="28">
        <f t="shared" si="0"/>
        <v>4275</v>
      </c>
    </row>
    <row r="5" ht="42.75" spans="1:8">
      <c r="A5" s="27" t="s">
        <v>13</v>
      </c>
      <c r="B5" s="27" t="s">
        <v>24</v>
      </c>
      <c r="C5" s="29" t="s">
        <v>22</v>
      </c>
      <c r="D5" s="29" t="s">
        <v>25</v>
      </c>
      <c r="E5" s="27" t="s">
        <v>17</v>
      </c>
      <c r="F5" s="27">
        <v>850</v>
      </c>
      <c r="G5" s="28">
        <v>6.5</v>
      </c>
      <c r="H5" s="28">
        <f t="shared" si="0"/>
        <v>5525</v>
      </c>
    </row>
    <row r="6" ht="42.75" spans="1:8">
      <c r="A6" s="27" t="s">
        <v>13</v>
      </c>
      <c r="B6" s="27" t="s">
        <v>26</v>
      </c>
      <c r="C6" s="29" t="s">
        <v>22</v>
      </c>
      <c r="D6" s="27" t="s">
        <v>27</v>
      </c>
      <c r="E6" s="27" t="s">
        <v>17</v>
      </c>
      <c r="F6" s="27">
        <v>870</v>
      </c>
      <c r="G6" s="28">
        <v>8</v>
      </c>
      <c r="H6" s="28">
        <f t="shared" si="0"/>
        <v>6960</v>
      </c>
    </row>
    <row r="7" ht="42.75" spans="1:8">
      <c r="A7" s="27" t="s">
        <v>13</v>
      </c>
      <c r="B7" s="27" t="s">
        <v>28</v>
      </c>
      <c r="C7" s="29" t="s">
        <v>22</v>
      </c>
      <c r="D7" s="29" t="s">
        <v>25</v>
      </c>
      <c r="E7" s="27" t="s">
        <v>17</v>
      </c>
      <c r="F7" s="27">
        <v>870</v>
      </c>
      <c r="G7" s="28">
        <v>8</v>
      </c>
      <c r="H7" s="28">
        <f t="shared" si="0"/>
        <v>6960</v>
      </c>
    </row>
    <row r="8" ht="42.75" spans="1:8">
      <c r="A8" s="27" t="s">
        <v>13</v>
      </c>
      <c r="B8" s="27" t="s">
        <v>29</v>
      </c>
      <c r="C8" s="29" t="s">
        <v>22</v>
      </c>
      <c r="D8" s="29" t="s">
        <v>25</v>
      </c>
      <c r="E8" s="27" t="s">
        <v>17</v>
      </c>
      <c r="F8" s="27">
        <v>870</v>
      </c>
      <c r="G8" s="28">
        <v>8</v>
      </c>
      <c r="H8" s="28">
        <f t="shared" si="0"/>
        <v>6960</v>
      </c>
    </row>
    <row r="9" ht="42.75" spans="1:8">
      <c r="A9" s="27" t="s">
        <v>13</v>
      </c>
      <c r="B9" s="27" t="s">
        <v>30</v>
      </c>
      <c r="C9" s="29" t="s">
        <v>22</v>
      </c>
      <c r="D9" s="29" t="s">
        <v>25</v>
      </c>
      <c r="E9" s="27" t="s">
        <v>17</v>
      </c>
      <c r="F9" s="27">
        <v>2030</v>
      </c>
      <c r="G9" s="28">
        <v>6</v>
      </c>
      <c r="H9" s="28">
        <f t="shared" si="0"/>
        <v>12180</v>
      </c>
    </row>
    <row r="10" ht="42.75" spans="1:8">
      <c r="A10" s="27" t="s">
        <v>13</v>
      </c>
      <c r="B10" s="27" t="s">
        <v>31</v>
      </c>
      <c r="C10" s="29" t="s">
        <v>22</v>
      </c>
      <c r="D10" s="27" t="s">
        <v>32</v>
      </c>
      <c r="E10" s="27" t="s">
        <v>17</v>
      </c>
      <c r="F10" s="27">
        <v>2030</v>
      </c>
      <c r="G10" s="28">
        <v>8.2</v>
      </c>
      <c r="H10" s="28">
        <f t="shared" si="0"/>
        <v>16646</v>
      </c>
    </row>
    <row r="11" ht="114" spans="1:8">
      <c r="A11" s="27" t="s">
        <v>13</v>
      </c>
      <c r="B11" s="30" t="s">
        <v>33</v>
      </c>
      <c r="C11" s="29" t="s">
        <v>22</v>
      </c>
      <c r="D11" s="27" t="s">
        <v>34</v>
      </c>
      <c r="E11" s="27" t="s">
        <v>17</v>
      </c>
      <c r="F11" s="27">
        <v>700000</v>
      </c>
      <c r="G11" s="28">
        <v>1.25</v>
      </c>
      <c r="H11" s="28">
        <f t="shared" si="0"/>
        <v>875000</v>
      </c>
    </row>
    <row r="12" ht="42.75" spans="1:8">
      <c r="A12" s="27" t="s">
        <v>13</v>
      </c>
      <c r="B12" s="27" t="s">
        <v>35</v>
      </c>
      <c r="C12" s="29" t="s">
        <v>22</v>
      </c>
      <c r="D12" s="27" t="s">
        <v>36</v>
      </c>
      <c r="E12" s="27" t="s">
        <v>17</v>
      </c>
      <c r="F12" s="27">
        <v>870</v>
      </c>
      <c r="G12" s="28">
        <v>2</v>
      </c>
      <c r="H12" s="28">
        <f t="shared" si="0"/>
        <v>1740</v>
      </c>
    </row>
    <row r="13" ht="42.75" spans="1:8">
      <c r="A13" s="27" t="s">
        <v>13</v>
      </c>
      <c r="B13" s="27" t="s">
        <v>37</v>
      </c>
      <c r="C13" s="29" t="s">
        <v>22</v>
      </c>
      <c r="D13" s="27" t="s">
        <v>25</v>
      </c>
      <c r="E13" s="27" t="s">
        <v>17</v>
      </c>
      <c r="F13" s="27">
        <v>870</v>
      </c>
      <c r="G13" s="28">
        <v>6</v>
      </c>
      <c r="H13" s="28">
        <f t="shared" si="0"/>
        <v>5220</v>
      </c>
    </row>
    <row r="14" ht="42.75" spans="1:8">
      <c r="A14" s="27" t="s">
        <v>13</v>
      </c>
      <c r="B14" s="27" t="s">
        <v>39</v>
      </c>
      <c r="C14" s="27" t="s">
        <v>40</v>
      </c>
      <c r="D14" s="27" t="s">
        <v>41</v>
      </c>
      <c r="E14" s="27" t="s">
        <v>17</v>
      </c>
      <c r="F14" s="27">
        <v>4640</v>
      </c>
      <c r="G14" s="28">
        <v>6</v>
      </c>
      <c r="H14" s="28">
        <f t="shared" si="0"/>
        <v>27840</v>
      </c>
    </row>
    <row r="15" ht="57" spans="1:8">
      <c r="A15" s="27" t="s">
        <v>13</v>
      </c>
      <c r="B15" s="27" t="s">
        <v>42</v>
      </c>
      <c r="C15" s="29" t="s">
        <v>15</v>
      </c>
      <c r="D15" s="30" t="s">
        <v>43</v>
      </c>
      <c r="E15" s="27" t="s">
        <v>17</v>
      </c>
      <c r="F15" s="27">
        <v>5800</v>
      </c>
      <c r="G15" s="31">
        <v>5</v>
      </c>
      <c r="H15" s="28">
        <f t="shared" si="0"/>
        <v>29000</v>
      </c>
    </row>
    <row r="16" ht="42.75" spans="1:8">
      <c r="A16" s="27" t="s">
        <v>13</v>
      </c>
      <c r="B16" s="27" t="s">
        <v>44</v>
      </c>
      <c r="C16" s="27" t="s">
        <v>45</v>
      </c>
      <c r="D16" s="27" t="s">
        <v>46</v>
      </c>
      <c r="E16" s="27" t="s">
        <v>47</v>
      </c>
      <c r="F16" s="27">
        <v>116000</v>
      </c>
      <c r="G16" s="28">
        <v>0.13</v>
      </c>
      <c r="H16" s="28">
        <f t="shared" si="0"/>
        <v>15080</v>
      </c>
    </row>
    <row r="17" ht="42.75" spans="1:8">
      <c r="A17" s="27" t="s">
        <v>13</v>
      </c>
      <c r="B17" s="27" t="s">
        <v>48</v>
      </c>
      <c r="C17" s="27" t="s">
        <v>45</v>
      </c>
      <c r="D17" s="27" t="s">
        <v>49</v>
      </c>
      <c r="E17" s="27" t="s">
        <v>47</v>
      </c>
      <c r="F17" s="27">
        <v>116000</v>
      </c>
      <c r="G17" s="28">
        <v>0.13</v>
      </c>
      <c r="H17" s="28">
        <f t="shared" si="0"/>
        <v>15080</v>
      </c>
    </row>
    <row r="18" ht="42.75" spans="1:8">
      <c r="A18" s="27" t="s">
        <v>50</v>
      </c>
      <c r="B18" s="32" t="s">
        <v>1162</v>
      </c>
      <c r="C18" s="27" t="s">
        <v>22</v>
      </c>
      <c r="D18" s="27" t="s">
        <v>63</v>
      </c>
      <c r="E18" s="32" t="s">
        <v>53</v>
      </c>
      <c r="F18" s="33">
        <v>600</v>
      </c>
      <c r="G18" s="34">
        <v>7</v>
      </c>
      <c r="H18" s="28">
        <f t="shared" si="0"/>
        <v>4200</v>
      </c>
    </row>
    <row r="19" ht="42.75" spans="1:8">
      <c r="A19" s="27" t="s">
        <v>50</v>
      </c>
      <c r="B19" s="32" t="s">
        <v>1163</v>
      </c>
      <c r="C19" s="27" t="s">
        <v>22</v>
      </c>
      <c r="D19" s="27" t="s">
        <v>63</v>
      </c>
      <c r="E19" s="32" t="s">
        <v>53</v>
      </c>
      <c r="F19" s="33">
        <v>600</v>
      </c>
      <c r="G19" s="34">
        <v>7</v>
      </c>
      <c r="H19" s="28">
        <f t="shared" si="0"/>
        <v>4200</v>
      </c>
    </row>
    <row r="20" ht="42.75" spans="1:8">
      <c r="A20" s="27" t="s">
        <v>50</v>
      </c>
      <c r="B20" s="32" t="s">
        <v>1164</v>
      </c>
      <c r="C20" s="27" t="s">
        <v>22</v>
      </c>
      <c r="D20" s="27" t="s">
        <v>63</v>
      </c>
      <c r="E20" s="32" t="s">
        <v>53</v>
      </c>
      <c r="F20" s="33">
        <v>600</v>
      </c>
      <c r="G20" s="34">
        <v>7</v>
      </c>
      <c r="H20" s="28">
        <f t="shared" si="0"/>
        <v>4200</v>
      </c>
    </row>
    <row r="21" ht="57" spans="1:8">
      <c r="A21" s="27" t="s">
        <v>50</v>
      </c>
      <c r="B21" s="32" t="s">
        <v>54</v>
      </c>
      <c r="C21" s="27" t="s">
        <v>55</v>
      </c>
      <c r="D21" s="27" t="s">
        <v>56</v>
      </c>
      <c r="E21" s="32" t="s">
        <v>17</v>
      </c>
      <c r="F21" s="33">
        <v>670</v>
      </c>
      <c r="G21" s="28">
        <v>4</v>
      </c>
      <c r="H21" s="28">
        <f t="shared" si="0"/>
        <v>2680</v>
      </c>
    </row>
    <row r="22" ht="28.5" spans="1:8">
      <c r="A22" s="27" t="s">
        <v>50</v>
      </c>
      <c r="B22" s="32" t="s">
        <v>1114</v>
      </c>
      <c r="C22" s="27" t="s">
        <v>58</v>
      </c>
      <c r="D22" s="27" t="s">
        <v>77</v>
      </c>
      <c r="E22" s="32" t="s">
        <v>60</v>
      </c>
      <c r="F22" s="33">
        <v>90000</v>
      </c>
      <c r="G22" s="34" t="s">
        <v>61</v>
      </c>
      <c r="H22" s="28">
        <f t="shared" si="0"/>
        <v>18000</v>
      </c>
    </row>
    <row r="23" ht="28.5" spans="1:8">
      <c r="A23" s="27" t="s">
        <v>50</v>
      </c>
      <c r="B23" s="32" t="s">
        <v>1334</v>
      </c>
      <c r="C23" s="27" t="s">
        <v>58</v>
      </c>
      <c r="D23" s="27" t="s">
        <v>77</v>
      </c>
      <c r="E23" s="32" t="s">
        <v>60</v>
      </c>
      <c r="F23" s="33">
        <v>20000</v>
      </c>
      <c r="G23" s="34" t="s">
        <v>61</v>
      </c>
      <c r="H23" s="28">
        <f t="shared" si="0"/>
        <v>4000</v>
      </c>
    </row>
    <row r="24" ht="42.75" spans="1:8">
      <c r="A24" s="27" t="s">
        <v>50</v>
      </c>
      <c r="B24" s="32" t="s">
        <v>62</v>
      </c>
      <c r="C24" s="27" t="s">
        <v>22</v>
      </c>
      <c r="D24" s="29" t="s">
        <v>63</v>
      </c>
      <c r="E24" s="32" t="s">
        <v>53</v>
      </c>
      <c r="F24" s="33">
        <v>800</v>
      </c>
      <c r="G24" s="34">
        <v>7</v>
      </c>
      <c r="H24" s="28">
        <f t="shared" si="0"/>
        <v>5600</v>
      </c>
    </row>
    <row r="25" ht="57" spans="1:8">
      <c r="A25" s="27" t="s">
        <v>50</v>
      </c>
      <c r="B25" s="35" t="s">
        <v>64</v>
      </c>
      <c r="C25" s="27" t="s">
        <v>65</v>
      </c>
      <c r="D25" s="27" t="s">
        <v>66</v>
      </c>
      <c r="E25" s="36" t="s">
        <v>17</v>
      </c>
      <c r="F25" s="33">
        <v>200</v>
      </c>
      <c r="G25" s="37">
        <v>4</v>
      </c>
      <c r="H25" s="28">
        <f t="shared" si="0"/>
        <v>800</v>
      </c>
    </row>
    <row r="26" ht="57" spans="1:8">
      <c r="A26" s="27" t="s">
        <v>50</v>
      </c>
      <c r="B26" s="38" t="s">
        <v>67</v>
      </c>
      <c r="C26" s="27" t="s">
        <v>22</v>
      </c>
      <c r="D26" s="27" t="s">
        <v>1370</v>
      </c>
      <c r="E26" s="32" t="s">
        <v>53</v>
      </c>
      <c r="F26" s="33">
        <v>1500</v>
      </c>
      <c r="G26" s="34">
        <v>4</v>
      </c>
      <c r="H26" s="28">
        <f t="shared" si="0"/>
        <v>6000</v>
      </c>
    </row>
    <row r="27" ht="42.75" spans="1:8">
      <c r="A27" s="27" t="s">
        <v>50</v>
      </c>
      <c r="B27" s="32" t="s">
        <v>69</v>
      </c>
      <c r="C27" s="27" t="s">
        <v>70</v>
      </c>
      <c r="D27" s="27" t="s">
        <v>63</v>
      </c>
      <c r="E27" s="32" t="s">
        <v>53</v>
      </c>
      <c r="F27" s="33">
        <v>500</v>
      </c>
      <c r="G27" s="34">
        <v>4</v>
      </c>
      <c r="H27" s="28">
        <f t="shared" si="0"/>
        <v>2000</v>
      </c>
    </row>
    <row r="28" ht="42.75" spans="1:8">
      <c r="A28" s="27" t="s">
        <v>50</v>
      </c>
      <c r="B28" s="35" t="s">
        <v>71</v>
      </c>
      <c r="C28" s="27" t="s">
        <v>22</v>
      </c>
      <c r="D28" s="29" t="s">
        <v>63</v>
      </c>
      <c r="E28" s="36" t="s">
        <v>17</v>
      </c>
      <c r="F28" s="33">
        <v>300</v>
      </c>
      <c r="G28" s="37">
        <v>7</v>
      </c>
      <c r="H28" s="28">
        <f t="shared" si="0"/>
        <v>2100</v>
      </c>
    </row>
    <row r="29" ht="114" spans="1:8">
      <c r="A29" s="27" t="s">
        <v>50</v>
      </c>
      <c r="B29" s="32" t="s">
        <v>33</v>
      </c>
      <c r="C29" s="27" t="s">
        <v>22</v>
      </c>
      <c r="D29" s="29" t="s">
        <v>34</v>
      </c>
      <c r="E29" s="32" t="s">
        <v>53</v>
      </c>
      <c r="F29" s="33">
        <v>100000</v>
      </c>
      <c r="G29" s="39">
        <v>1.25</v>
      </c>
      <c r="H29" s="28">
        <f t="shared" si="0"/>
        <v>125000</v>
      </c>
    </row>
    <row r="30" ht="42.75" spans="1:8">
      <c r="A30" s="27" t="s">
        <v>50</v>
      </c>
      <c r="B30" s="32" t="s">
        <v>72</v>
      </c>
      <c r="C30" s="27" t="s">
        <v>73</v>
      </c>
      <c r="D30" s="27" t="s">
        <v>74</v>
      </c>
      <c r="E30" s="32" t="s">
        <v>53</v>
      </c>
      <c r="F30" s="33">
        <v>300</v>
      </c>
      <c r="G30" s="37">
        <v>4</v>
      </c>
      <c r="H30" s="28">
        <f t="shared" si="0"/>
        <v>1200</v>
      </c>
    </row>
    <row r="31" ht="42.75" spans="1:8">
      <c r="A31" s="27" t="s">
        <v>50</v>
      </c>
      <c r="B31" s="32" t="s">
        <v>75</v>
      </c>
      <c r="C31" s="27" t="s">
        <v>22</v>
      </c>
      <c r="D31" s="27" t="s">
        <v>74</v>
      </c>
      <c r="E31" s="32" t="s">
        <v>53</v>
      </c>
      <c r="F31" s="33">
        <v>600</v>
      </c>
      <c r="G31" s="34">
        <v>7</v>
      </c>
      <c r="H31" s="28">
        <f t="shared" si="0"/>
        <v>4200</v>
      </c>
    </row>
    <row r="32" ht="28.5" spans="1:8">
      <c r="A32" s="27" t="s">
        <v>50</v>
      </c>
      <c r="B32" s="32" t="s">
        <v>76</v>
      </c>
      <c r="C32" s="27" t="s">
        <v>22</v>
      </c>
      <c r="D32" s="27" t="s">
        <v>77</v>
      </c>
      <c r="E32" s="32" t="s">
        <v>47</v>
      </c>
      <c r="F32" s="33">
        <v>80000</v>
      </c>
      <c r="G32" s="34">
        <v>0.15</v>
      </c>
      <c r="H32" s="28">
        <f t="shared" si="0"/>
        <v>12000</v>
      </c>
    </row>
    <row r="33" ht="42.75" spans="1:8">
      <c r="A33" s="27" t="s">
        <v>50</v>
      </c>
      <c r="B33" s="33" t="s">
        <v>1419</v>
      </c>
      <c r="C33" s="27" t="s">
        <v>109</v>
      </c>
      <c r="D33" s="27" t="s">
        <v>92</v>
      </c>
      <c r="E33" s="33" t="s">
        <v>47</v>
      </c>
      <c r="F33" s="33">
        <v>3000</v>
      </c>
      <c r="G33" s="34" t="s">
        <v>111</v>
      </c>
      <c r="H33" s="28">
        <f t="shared" si="0"/>
        <v>450</v>
      </c>
    </row>
    <row r="34" ht="42.75" spans="1:8">
      <c r="A34" s="27" t="s">
        <v>50</v>
      </c>
      <c r="B34" s="33" t="s">
        <v>1361</v>
      </c>
      <c r="C34" s="27" t="s">
        <v>109</v>
      </c>
      <c r="D34" s="27" t="s">
        <v>92</v>
      </c>
      <c r="E34" s="33" t="s">
        <v>47</v>
      </c>
      <c r="F34" s="33">
        <v>3000</v>
      </c>
      <c r="G34" s="34" t="s">
        <v>111</v>
      </c>
      <c r="H34" s="28">
        <f t="shared" si="0"/>
        <v>450</v>
      </c>
    </row>
    <row r="35" ht="28.5" spans="1:8">
      <c r="A35" s="27" t="s">
        <v>50</v>
      </c>
      <c r="B35" s="32" t="s">
        <v>78</v>
      </c>
      <c r="C35" s="40" t="s">
        <v>79</v>
      </c>
      <c r="D35" s="27" t="s">
        <v>80</v>
      </c>
      <c r="E35" s="32" t="s">
        <v>199</v>
      </c>
      <c r="F35" s="33">
        <v>60000</v>
      </c>
      <c r="G35" s="34" t="s">
        <v>81</v>
      </c>
      <c r="H35" s="28">
        <f t="shared" si="0"/>
        <v>3000</v>
      </c>
    </row>
    <row r="36" ht="57" spans="1:8">
      <c r="A36" s="27" t="s">
        <v>50</v>
      </c>
      <c r="B36" s="32" t="s">
        <v>82</v>
      </c>
      <c r="C36" s="40" t="s">
        <v>83</v>
      </c>
      <c r="D36" s="27" t="s">
        <v>66</v>
      </c>
      <c r="E36" s="32" t="s">
        <v>53</v>
      </c>
      <c r="F36" s="33">
        <v>800</v>
      </c>
      <c r="G36" s="34">
        <v>6</v>
      </c>
      <c r="H36" s="28">
        <f t="shared" si="0"/>
        <v>4800</v>
      </c>
    </row>
    <row r="37" ht="42.75" spans="1:8">
      <c r="A37" s="27" t="s">
        <v>50</v>
      </c>
      <c r="B37" s="32" t="s">
        <v>84</v>
      </c>
      <c r="C37" s="27" t="s">
        <v>22</v>
      </c>
      <c r="D37" s="27" t="s">
        <v>74</v>
      </c>
      <c r="E37" s="32" t="s">
        <v>53</v>
      </c>
      <c r="F37" s="33">
        <v>1000</v>
      </c>
      <c r="G37" s="34">
        <v>7</v>
      </c>
      <c r="H37" s="28">
        <f t="shared" si="0"/>
        <v>7000</v>
      </c>
    </row>
    <row r="38" ht="57" spans="1:8">
      <c r="A38" s="27" t="s">
        <v>50</v>
      </c>
      <c r="B38" s="32" t="s">
        <v>1209</v>
      </c>
      <c r="C38" s="27" t="s">
        <v>15</v>
      </c>
      <c r="D38" s="27" t="s">
        <v>16</v>
      </c>
      <c r="E38" s="32" t="s">
        <v>53</v>
      </c>
      <c r="F38" s="33">
        <v>200</v>
      </c>
      <c r="G38" s="34">
        <v>4</v>
      </c>
      <c r="H38" s="28">
        <f t="shared" si="0"/>
        <v>800</v>
      </c>
    </row>
    <row r="39" ht="57" spans="1:8">
      <c r="A39" s="27" t="s">
        <v>50</v>
      </c>
      <c r="B39" s="32" t="s">
        <v>1277</v>
      </c>
      <c r="C39" s="27" t="s">
        <v>15</v>
      </c>
      <c r="D39" s="27" t="s">
        <v>16</v>
      </c>
      <c r="E39" s="32" t="s">
        <v>53</v>
      </c>
      <c r="F39" s="33">
        <v>500</v>
      </c>
      <c r="G39" s="34">
        <v>4</v>
      </c>
      <c r="H39" s="28">
        <f t="shared" si="0"/>
        <v>2000</v>
      </c>
    </row>
    <row r="40" ht="57" spans="1:8">
      <c r="A40" s="27" t="s">
        <v>50</v>
      </c>
      <c r="B40" s="32" t="s">
        <v>86</v>
      </c>
      <c r="C40" s="27" t="s">
        <v>22</v>
      </c>
      <c r="D40" s="27" t="s">
        <v>87</v>
      </c>
      <c r="E40" s="32" t="s">
        <v>53</v>
      </c>
      <c r="F40" s="33">
        <v>40</v>
      </c>
      <c r="G40" s="34">
        <v>8</v>
      </c>
      <c r="H40" s="28">
        <f t="shared" si="0"/>
        <v>320</v>
      </c>
    </row>
    <row r="41" ht="57" spans="1:8">
      <c r="A41" s="30" t="s">
        <v>50</v>
      </c>
      <c r="B41" s="41" t="s">
        <v>42</v>
      </c>
      <c r="C41" s="30" t="s">
        <v>15</v>
      </c>
      <c r="D41" s="30" t="s">
        <v>1140</v>
      </c>
      <c r="E41" s="41" t="s">
        <v>53</v>
      </c>
      <c r="F41" s="42">
        <v>2000</v>
      </c>
      <c r="G41" s="43">
        <v>5</v>
      </c>
      <c r="H41" s="44">
        <f t="shared" si="0"/>
        <v>10000</v>
      </c>
    </row>
    <row r="42" ht="28.5" spans="1:8">
      <c r="A42" s="27" t="s">
        <v>50</v>
      </c>
      <c r="B42" s="32" t="s">
        <v>88</v>
      </c>
      <c r="C42" s="27" t="s">
        <v>89</v>
      </c>
      <c r="D42" s="27" t="s">
        <v>77</v>
      </c>
      <c r="E42" s="32" t="s">
        <v>60</v>
      </c>
      <c r="F42" s="33">
        <v>30000</v>
      </c>
      <c r="G42" s="34">
        <v>0.3</v>
      </c>
      <c r="H42" s="28">
        <f t="shared" si="0"/>
        <v>9000</v>
      </c>
    </row>
    <row r="43" ht="42.75" spans="1:8">
      <c r="A43" s="27" t="s">
        <v>50</v>
      </c>
      <c r="B43" s="33" t="s">
        <v>1384</v>
      </c>
      <c r="C43" s="27" t="s">
        <v>109</v>
      </c>
      <c r="D43" s="27" t="s">
        <v>92</v>
      </c>
      <c r="E43" s="33" t="s">
        <v>47</v>
      </c>
      <c r="F43" s="33">
        <v>3000</v>
      </c>
      <c r="G43" s="34" t="s">
        <v>111</v>
      </c>
      <c r="H43" s="28">
        <f t="shared" si="0"/>
        <v>450</v>
      </c>
    </row>
    <row r="44" ht="42.75" spans="1:8">
      <c r="A44" s="27" t="s">
        <v>50</v>
      </c>
      <c r="B44" s="32" t="s">
        <v>90</v>
      </c>
      <c r="C44" s="27" t="s">
        <v>91</v>
      </c>
      <c r="D44" s="27" t="s">
        <v>92</v>
      </c>
      <c r="E44" s="32" t="s">
        <v>93</v>
      </c>
      <c r="F44" s="33">
        <v>30000</v>
      </c>
      <c r="G44" s="34" t="s">
        <v>94</v>
      </c>
      <c r="H44" s="28">
        <f t="shared" si="0"/>
        <v>3300</v>
      </c>
    </row>
    <row r="45" ht="42.75" spans="1:8">
      <c r="A45" s="27" t="s">
        <v>50</v>
      </c>
      <c r="B45" s="32" t="s">
        <v>95</v>
      </c>
      <c r="C45" s="27" t="s">
        <v>15</v>
      </c>
      <c r="D45" s="27" t="s">
        <v>96</v>
      </c>
      <c r="E45" s="32" t="s">
        <v>93</v>
      </c>
      <c r="F45" s="33">
        <v>50000</v>
      </c>
      <c r="G45" s="34" t="s">
        <v>97</v>
      </c>
      <c r="H45" s="28">
        <f t="shared" si="0"/>
        <v>12500</v>
      </c>
    </row>
    <row r="46" ht="28.5" spans="1:8">
      <c r="A46" s="27" t="s">
        <v>50</v>
      </c>
      <c r="B46" s="32" t="s">
        <v>98</v>
      </c>
      <c r="C46" s="27" t="s">
        <v>99</v>
      </c>
      <c r="D46" s="27" t="s">
        <v>100</v>
      </c>
      <c r="E46" s="32" t="s">
        <v>93</v>
      </c>
      <c r="F46" s="33">
        <v>58000</v>
      </c>
      <c r="G46" s="34">
        <v>0.2</v>
      </c>
      <c r="H46" s="28">
        <f t="shared" si="0"/>
        <v>11600</v>
      </c>
    </row>
    <row r="47" ht="57" spans="1:8">
      <c r="A47" s="27" t="s">
        <v>50</v>
      </c>
      <c r="B47" s="32" t="s">
        <v>101</v>
      </c>
      <c r="C47" s="27" t="s">
        <v>22</v>
      </c>
      <c r="D47" s="27" t="s">
        <v>102</v>
      </c>
      <c r="E47" s="32" t="s">
        <v>53</v>
      </c>
      <c r="F47" s="33">
        <v>300</v>
      </c>
      <c r="G47" s="34">
        <v>8</v>
      </c>
      <c r="H47" s="28">
        <f t="shared" si="0"/>
        <v>2400</v>
      </c>
    </row>
    <row r="48" ht="57" spans="1:8">
      <c r="A48" s="27" t="s">
        <v>50</v>
      </c>
      <c r="B48" s="27" t="s">
        <v>103</v>
      </c>
      <c r="C48" s="27" t="s">
        <v>15</v>
      </c>
      <c r="D48" s="27" t="s">
        <v>104</v>
      </c>
      <c r="E48" s="32" t="s">
        <v>105</v>
      </c>
      <c r="F48" s="32">
        <v>25</v>
      </c>
      <c r="G48" s="28">
        <v>60</v>
      </c>
      <c r="H48" s="28">
        <f t="shared" si="0"/>
        <v>1500</v>
      </c>
    </row>
    <row r="49" ht="57" spans="1:8">
      <c r="A49" s="27" t="s">
        <v>50</v>
      </c>
      <c r="B49" s="27" t="s">
        <v>106</v>
      </c>
      <c r="C49" s="27" t="s">
        <v>15</v>
      </c>
      <c r="D49" s="27" t="s">
        <v>107</v>
      </c>
      <c r="E49" s="32" t="s">
        <v>105</v>
      </c>
      <c r="F49" s="32">
        <v>4</v>
      </c>
      <c r="G49" s="28">
        <v>100</v>
      </c>
      <c r="H49" s="28">
        <f t="shared" si="0"/>
        <v>400</v>
      </c>
    </row>
    <row r="50" ht="42.75" spans="1:8">
      <c r="A50" s="27" t="s">
        <v>50</v>
      </c>
      <c r="B50" s="27" t="s">
        <v>108</v>
      </c>
      <c r="C50" s="27" t="s">
        <v>109</v>
      </c>
      <c r="D50" s="27" t="s">
        <v>92</v>
      </c>
      <c r="E50" s="27" t="s">
        <v>47</v>
      </c>
      <c r="F50" s="27">
        <v>15000</v>
      </c>
      <c r="G50" s="34" t="s">
        <v>111</v>
      </c>
      <c r="H50" s="28">
        <f t="shared" si="0"/>
        <v>2250</v>
      </c>
    </row>
    <row r="51" ht="57" spans="1:8">
      <c r="A51" s="27" t="s">
        <v>50</v>
      </c>
      <c r="B51" s="27" t="s">
        <v>112</v>
      </c>
      <c r="C51" s="27" t="s">
        <v>15</v>
      </c>
      <c r="D51" s="27" t="s">
        <v>87</v>
      </c>
      <c r="E51" s="32" t="s">
        <v>53</v>
      </c>
      <c r="F51" s="32">
        <v>150</v>
      </c>
      <c r="G51" s="34">
        <v>4</v>
      </c>
      <c r="H51" s="28">
        <f t="shared" si="0"/>
        <v>600</v>
      </c>
    </row>
    <row r="52" ht="42.75" spans="1:8">
      <c r="A52" s="27" t="s">
        <v>50</v>
      </c>
      <c r="B52" s="27" t="s">
        <v>113</v>
      </c>
      <c r="C52" s="27" t="s">
        <v>22</v>
      </c>
      <c r="D52" s="27" t="s">
        <v>63</v>
      </c>
      <c r="E52" s="45" t="s">
        <v>17</v>
      </c>
      <c r="F52" s="45">
        <v>150</v>
      </c>
      <c r="G52" s="37">
        <v>7</v>
      </c>
      <c r="H52" s="28">
        <f t="shared" si="0"/>
        <v>1050</v>
      </c>
    </row>
    <row r="53" ht="57" spans="1:8">
      <c r="A53" s="27" t="s">
        <v>50</v>
      </c>
      <c r="B53" s="27" t="s">
        <v>114</v>
      </c>
      <c r="C53" s="27" t="s">
        <v>22</v>
      </c>
      <c r="D53" s="27" t="s">
        <v>102</v>
      </c>
      <c r="E53" s="32" t="s">
        <v>53</v>
      </c>
      <c r="F53" s="32">
        <v>300</v>
      </c>
      <c r="G53" s="34">
        <v>8</v>
      </c>
      <c r="H53" s="28">
        <f t="shared" si="0"/>
        <v>2400</v>
      </c>
    </row>
    <row r="54" ht="42.75" spans="1:8">
      <c r="A54" s="27" t="s">
        <v>50</v>
      </c>
      <c r="B54" s="27" t="s">
        <v>115</v>
      </c>
      <c r="C54" s="27" t="s">
        <v>116</v>
      </c>
      <c r="D54" s="27" t="s">
        <v>117</v>
      </c>
      <c r="E54" s="27" t="s">
        <v>17</v>
      </c>
      <c r="F54" s="27">
        <v>600</v>
      </c>
      <c r="G54" s="28">
        <v>5</v>
      </c>
      <c r="H54" s="28">
        <f t="shared" si="0"/>
        <v>3000</v>
      </c>
    </row>
    <row r="55" ht="28.5" spans="1:8">
      <c r="A55" s="27" t="s">
        <v>50</v>
      </c>
      <c r="B55" s="27" t="s">
        <v>118</v>
      </c>
      <c r="C55" s="27" t="s">
        <v>116</v>
      </c>
      <c r="D55" s="27" t="s">
        <v>119</v>
      </c>
      <c r="E55" s="27" t="s">
        <v>17</v>
      </c>
      <c r="F55" s="27">
        <v>600</v>
      </c>
      <c r="G55" s="28">
        <v>5</v>
      </c>
      <c r="H55" s="28">
        <f t="shared" si="0"/>
        <v>3000</v>
      </c>
    </row>
    <row r="56" ht="57" spans="1:8">
      <c r="A56" s="27" t="s">
        <v>50</v>
      </c>
      <c r="B56" s="46" t="s">
        <v>120</v>
      </c>
      <c r="C56" s="33" t="s">
        <v>22</v>
      </c>
      <c r="D56" s="33" t="s">
        <v>63</v>
      </c>
      <c r="E56" s="36" t="s">
        <v>17</v>
      </c>
      <c r="F56" s="36">
        <v>200</v>
      </c>
      <c r="G56" s="37">
        <v>7</v>
      </c>
      <c r="H56" s="28">
        <f t="shared" si="0"/>
        <v>1400</v>
      </c>
    </row>
    <row r="57" ht="42.75" spans="1:8">
      <c r="A57" s="27" t="s">
        <v>50</v>
      </c>
      <c r="B57" s="33" t="s">
        <v>121</v>
      </c>
      <c r="C57" s="33" t="s">
        <v>1024</v>
      </c>
      <c r="D57" s="33" t="s">
        <v>1025</v>
      </c>
      <c r="E57" s="32" t="s">
        <v>105</v>
      </c>
      <c r="F57" s="32">
        <v>60000</v>
      </c>
      <c r="G57" s="34">
        <v>0.6</v>
      </c>
      <c r="H57" s="28">
        <f t="shared" si="0"/>
        <v>36000</v>
      </c>
    </row>
    <row r="58" ht="85.5" spans="1:8">
      <c r="A58" s="27" t="s">
        <v>50</v>
      </c>
      <c r="B58" s="27" t="s">
        <v>124</v>
      </c>
      <c r="C58" s="27" t="s">
        <v>22</v>
      </c>
      <c r="D58" s="27" t="s">
        <v>125</v>
      </c>
      <c r="E58" s="45" t="s">
        <v>17</v>
      </c>
      <c r="F58" s="45">
        <v>30</v>
      </c>
      <c r="G58" s="37">
        <v>8</v>
      </c>
      <c r="H58" s="28">
        <f t="shared" si="0"/>
        <v>240</v>
      </c>
    </row>
    <row r="59" ht="57" spans="1:8">
      <c r="A59" s="27" t="s">
        <v>50</v>
      </c>
      <c r="B59" s="27" t="s">
        <v>126</v>
      </c>
      <c r="C59" s="27" t="s">
        <v>22</v>
      </c>
      <c r="D59" s="27" t="s">
        <v>125</v>
      </c>
      <c r="E59" s="45" t="s">
        <v>17</v>
      </c>
      <c r="F59" s="45">
        <v>30</v>
      </c>
      <c r="G59" s="37">
        <v>8</v>
      </c>
      <c r="H59" s="28">
        <f t="shared" si="0"/>
        <v>240</v>
      </c>
    </row>
    <row r="60" ht="57" spans="1:8">
      <c r="A60" s="27" t="s">
        <v>50</v>
      </c>
      <c r="B60" s="27" t="s">
        <v>127</v>
      </c>
      <c r="C60" s="27" t="s">
        <v>22</v>
      </c>
      <c r="D60" s="27" t="s">
        <v>125</v>
      </c>
      <c r="E60" s="45" t="s">
        <v>17</v>
      </c>
      <c r="F60" s="45">
        <v>30</v>
      </c>
      <c r="G60" s="37">
        <v>8</v>
      </c>
      <c r="H60" s="28">
        <f t="shared" si="0"/>
        <v>240</v>
      </c>
    </row>
    <row r="61" ht="42.75" spans="1:8">
      <c r="A61" s="27" t="s">
        <v>128</v>
      </c>
      <c r="B61" s="27" t="s">
        <v>165</v>
      </c>
      <c r="C61" s="27" t="s">
        <v>22</v>
      </c>
      <c r="D61" s="27" t="s">
        <v>984</v>
      </c>
      <c r="E61" s="27" t="s">
        <v>17</v>
      </c>
      <c r="F61" s="27">
        <v>40</v>
      </c>
      <c r="G61" s="28">
        <v>8</v>
      </c>
      <c r="H61" s="28">
        <f t="shared" si="0"/>
        <v>320</v>
      </c>
    </row>
    <row r="62" ht="42.75" spans="1:8">
      <c r="A62" s="27" t="s">
        <v>128</v>
      </c>
      <c r="B62" s="27" t="s">
        <v>167</v>
      </c>
      <c r="C62" s="27" t="s">
        <v>22</v>
      </c>
      <c r="D62" s="27" t="s">
        <v>984</v>
      </c>
      <c r="E62" s="27" t="s">
        <v>17</v>
      </c>
      <c r="F62" s="27">
        <v>100</v>
      </c>
      <c r="G62" s="28">
        <v>8</v>
      </c>
      <c r="H62" s="28">
        <f t="shared" si="0"/>
        <v>800</v>
      </c>
    </row>
    <row r="63" ht="42.75" spans="1:8">
      <c r="A63" s="27" t="s">
        <v>128</v>
      </c>
      <c r="B63" s="27" t="s">
        <v>168</v>
      </c>
      <c r="C63" s="27" t="s">
        <v>15</v>
      </c>
      <c r="D63" s="27" t="s">
        <v>984</v>
      </c>
      <c r="E63" s="27" t="s">
        <v>17</v>
      </c>
      <c r="F63" s="27">
        <v>60</v>
      </c>
      <c r="G63" s="28">
        <v>8</v>
      </c>
      <c r="H63" s="28">
        <f t="shared" si="0"/>
        <v>480</v>
      </c>
    </row>
    <row r="64" ht="42.75" spans="1:8">
      <c r="A64" s="27" t="s">
        <v>128</v>
      </c>
      <c r="B64" s="27" t="s">
        <v>169</v>
      </c>
      <c r="C64" s="27" t="s">
        <v>22</v>
      </c>
      <c r="D64" s="27" t="s">
        <v>984</v>
      </c>
      <c r="E64" s="27" t="s">
        <v>17</v>
      </c>
      <c r="F64" s="27">
        <v>200</v>
      </c>
      <c r="G64" s="28">
        <v>8</v>
      </c>
      <c r="H64" s="28">
        <f t="shared" si="0"/>
        <v>1600</v>
      </c>
    </row>
    <row r="65" ht="57" spans="1:8">
      <c r="A65" s="27" t="s">
        <v>128</v>
      </c>
      <c r="B65" s="27" t="s">
        <v>1124</v>
      </c>
      <c r="C65" s="27" t="s">
        <v>22</v>
      </c>
      <c r="D65" s="27" t="s">
        <v>1040</v>
      </c>
      <c r="E65" s="27" t="s">
        <v>17</v>
      </c>
      <c r="F65" s="27">
        <v>100</v>
      </c>
      <c r="G65" s="28">
        <v>15</v>
      </c>
      <c r="H65" s="28">
        <f t="shared" si="0"/>
        <v>1500</v>
      </c>
    </row>
    <row r="66" ht="28.5" spans="1:8">
      <c r="A66" s="27" t="s">
        <v>128</v>
      </c>
      <c r="B66" s="27" t="s">
        <v>1233</v>
      </c>
      <c r="C66" s="27" t="s">
        <v>22</v>
      </c>
      <c r="D66" s="27" t="s">
        <v>1071</v>
      </c>
      <c r="E66" s="27" t="s">
        <v>17</v>
      </c>
      <c r="F66" s="27">
        <v>40</v>
      </c>
      <c r="G66" s="28">
        <v>15</v>
      </c>
      <c r="H66" s="28">
        <f t="shared" ref="H66:H129" si="1">G66*F66</f>
        <v>600</v>
      </c>
    </row>
    <row r="67" ht="42.75" spans="1:8">
      <c r="A67" s="27" t="s">
        <v>128</v>
      </c>
      <c r="B67" s="27" t="s">
        <v>170</v>
      </c>
      <c r="C67" s="27" t="s">
        <v>15</v>
      </c>
      <c r="D67" s="27" t="s">
        <v>984</v>
      </c>
      <c r="E67" s="27" t="s">
        <v>17</v>
      </c>
      <c r="F67" s="27">
        <v>40</v>
      </c>
      <c r="G67" s="28">
        <v>8</v>
      </c>
      <c r="H67" s="28">
        <f t="shared" si="1"/>
        <v>320</v>
      </c>
    </row>
    <row r="68" ht="42.75" spans="1:8">
      <c r="A68" s="27" t="s">
        <v>128</v>
      </c>
      <c r="B68" s="27" t="s">
        <v>157</v>
      </c>
      <c r="C68" s="27" t="s">
        <v>22</v>
      </c>
      <c r="D68" s="27" t="s">
        <v>984</v>
      </c>
      <c r="E68" s="27" t="s">
        <v>17</v>
      </c>
      <c r="F68" s="27">
        <v>180</v>
      </c>
      <c r="G68" s="28">
        <v>8</v>
      </c>
      <c r="H68" s="28">
        <f t="shared" si="1"/>
        <v>1440</v>
      </c>
    </row>
    <row r="69" ht="42.75" spans="1:8">
      <c r="A69" s="27" t="s">
        <v>128</v>
      </c>
      <c r="B69" s="27" t="s">
        <v>158</v>
      </c>
      <c r="C69" s="27" t="s">
        <v>22</v>
      </c>
      <c r="D69" s="27" t="s">
        <v>984</v>
      </c>
      <c r="E69" s="27" t="s">
        <v>17</v>
      </c>
      <c r="F69" s="27">
        <v>4</v>
      </c>
      <c r="G69" s="28">
        <v>8</v>
      </c>
      <c r="H69" s="28">
        <f t="shared" si="1"/>
        <v>32</v>
      </c>
    </row>
    <row r="70" ht="42.75" spans="1:8">
      <c r="A70" s="27" t="s">
        <v>128</v>
      </c>
      <c r="B70" s="27" t="s">
        <v>1077</v>
      </c>
      <c r="C70" s="27" t="s">
        <v>15</v>
      </c>
      <c r="D70" s="27" t="s">
        <v>984</v>
      </c>
      <c r="E70" s="27" t="s">
        <v>17</v>
      </c>
      <c r="F70" s="27">
        <v>4</v>
      </c>
      <c r="G70" s="28">
        <v>10</v>
      </c>
      <c r="H70" s="28">
        <f t="shared" si="1"/>
        <v>40</v>
      </c>
    </row>
    <row r="71" ht="42.75" spans="1:8">
      <c r="A71" s="27" t="s">
        <v>128</v>
      </c>
      <c r="B71" s="27" t="s">
        <v>1317</v>
      </c>
      <c r="C71" s="27" t="s">
        <v>22</v>
      </c>
      <c r="D71" s="27" t="s">
        <v>984</v>
      </c>
      <c r="E71" s="27" t="s">
        <v>17</v>
      </c>
      <c r="F71" s="27">
        <v>4</v>
      </c>
      <c r="G71" s="28">
        <v>20</v>
      </c>
      <c r="H71" s="28">
        <f t="shared" si="1"/>
        <v>80</v>
      </c>
    </row>
    <row r="72" ht="42.75" spans="1:8">
      <c r="A72" s="27" t="s">
        <v>128</v>
      </c>
      <c r="B72" s="27" t="s">
        <v>1316</v>
      </c>
      <c r="C72" s="27" t="s">
        <v>22</v>
      </c>
      <c r="D72" s="27" t="s">
        <v>984</v>
      </c>
      <c r="E72" s="27" t="s">
        <v>17</v>
      </c>
      <c r="F72" s="27">
        <v>4</v>
      </c>
      <c r="G72" s="28">
        <v>20</v>
      </c>
      <c r="H72" s="28">
        <f t="shared" si="1"/>
        <v>80</v>
      </c>
    </row>
    <row r="73" ht="57" spans="1:8">
      <c r="A73" s="27" t="s">
        <v>128</v>
      </c>
      <c r="B73" s="27" t="s">
        <v>320</v>
      </c>
      <c r="C73" s="27" t="s">
        <v>22</v>
      </c>
      <c r="D73" s="27" t="s">
        <v>984</v>
      </c>
      <c r="E73" s="27" t="s">
        <v>17</v>
      </c>
      <c r="F73" s="27">
        <v>40</v>
      </c>
      <c r="G73" s="28">
        <v>8</v>
      </c>
      <c r="H73" s="28">
        <f t="shared" si="1"/>
        <v>320</v>
      </c>
    </row>
    <row r="74" ht="42.75" spans="1:8">
      <c r="A74" s="27" t="s">
        <v>128</v>
      </c>
      <c r="B74" s="27" t="s">
        <v>1013</v>
      </c>
      <c r="C74" s="27" t="s">
        <v>15</v>
      </c>
      <c r="D74" s="27" t="s">
        <v>984</v>
      </c>
      <c r="E74" s="27" t="s">
        <v>17</v>
      </c>
      <c r="F74" s="27">
        <v>10</v>
      </c>
      <c r="G74" s="28">
        <v>5</v>
      </c>
      <c r="H74" s="28">
        <f t="shared" si="1"/>
        <v>50</v>
      </c>
    </row>
    <row r="75" ht="42.75" spans="1:8">
      <c r="A75" s="27" t="s">
        <v>128</v>
      </c>
      <c r="B75" s="27" t="s">
        <v>1307</v>
      </c>
      <c r="C75" s="27" t="s">
        <v>15</v>
      </c>
      <c r="D75" s="27" t="s">
        <v>984</v>
      </c>
      <c r="E75" s="27" t="s">
        <v>17</v>
      </c>
      <c r="F75" s="27">
        <v>4</v>
      </c>
      <c r="G75" s="28">
        <v>20</v>
      </c>
      <c r="H75" s="28">
        <f t="shared" si="1"/>
        <v>80</v>
      </c>
    </row>
    <row r="76" ht="42.75" spans="1:8">
      <c r="A76" s="27" t="s">
        <v>128</v>
      </c>
      <c r="B76" s="27" t="s">
        <v>1379</v>
      </c>
      <c r="C76" s="27" t="s">
        <v>15</v>
      </c>
      <c r="D76" s="27" t="s">
        <v>984</v>
      </c>
      <c r="E76" s="27" t="s">
        <v>17</v>
      </c>
      <c r="F76" s="27">
        <v>4</v>
      </c>
      <c r="G76" s="28">
        <v>20</v>
      </c>
      <c r="H76" s="28">
        <f t="shared" si="1"/>
        <v>80</v>
      </c>
    </row>
    <row r="77" ht="42.75" spans="1:8">
      <c r="A77" s="27" t="s">
        <v>128</v>
      </c>
      <c r="B77" s="27" t="s">
        <v>321</v>
      </c>
      <c r="C77" s="27" t="s">
        <v>22</v>
      </c>
      <c r="D77" s="27" t="s">
        <v>984</v>
      </c>
      <c r="E77" s="27" t="s">
        <v>17</v>
      </c>
      <c r="F77" s="27">
        <v>20</v>
      </c>
      <c r="G77" s="28">
        <v>8</v>
      </c>
      <c r="H77" s="28">
        <f t="shared" si="1"/>
        <v>160</v>
      </c>
    </row>
    <row r="78" ht="42.75" spans="1:8">
      <c r="A78" s="27" t="s">
        <v>128</v>
      </c>
      <c r="B78" s="27" t="s">
        <v>1065</v>
      </c>
      <c r="C78" s="27" t="s">
        <v>22</v>
      </c>
      <c r="D78" s="27" t="s">
        <v>984</v>
      </c>
      <c r="E78" s="27" t="s">
        <v>17</v>
      </c>
      <c r="F78" s="27">
        <v>4</v>
      </c>
      <c r="G78" s="28">
        <v>20</v>
      </c>
      <c r="H78" s="28">
        <f t="shared" si="1"/>
        <v>80</v>
      </c>
    </row>
    <row r="79" ht="42.75" spans="1:8">
      <c r="A79" s="27" t="s">
        <v>128</v>
      </c>
      <c r="B79" s="27" t="s">
        <v>997</v>
      </c>
      <c r="C79" s="27" t="s">
        <v>22</v>
      </c>
      <c r="D79" s="27" t="s">
        <v>984</v>
      </c>
      <c r="E79" s="27" t="s">
        <v>17</v>
      </c>
      <c r="F79" s="27">
        <v>4</v>
      </c>
      <c r="G79" s="28">
        <v>20</v>
      </c>
      <c r="H79" s="28">
        <f t="shared" si="1"/>
        <v>80</v>
      </c>
    </row>
    <row r="80" ht="42.75" spans="1:8">
      <c r="A80" s="27" t="s">
        <v>128</v>
      </c>
      <c r="B80" s="27" t="s">
        <v>501</v>
      </c>
      <c r="C80" s="27" t="s">
        <v>22</v>
      </c>
      <c r="D80" s="27" t="s">
        <v>984</v>
      </c>
      <c r="E80" s="27" t="s">
        <v>17</v>
      </c>
      <c r="F80" s="27">
        <v>200</v>
      </c>
      <c r="G80" s="28">
        <v>8</v>
      </c>
      <c r="H80" s="28">
        <f t="shared" si="1"/>
        <v>1600</v>
      </c>
    </row>
    <row r="81" ht="42.75" spans="1:8">
      <c r="A81" s="27" t="s">
        <v>128</v>
      </c>
      <c r="B81" s="27" t="s">
        <v>240</v>
      </c>
      <c r="C81" s="27" t="s">
        <v>22</v>
      </c>
      <c r="D81" s="27" t="s">
        <v>984</v>
      </c>
      <c r="E81" s="27" t="s">
        <v>17</v>
      </c>
      <c r="F81" s="27">
        <v>60</v>
      </c>
      <c r="G81" s="28">
        <v>8</v>
      </c>
      <c r="H81" s="28">
        <f t="shared" si="1"/>
        <v>480</v>
      </c>
    </row>
    <row r="82" ht="85.5" spans="1:8">
      <c r="A82" s="27" t="s">
        <v>128</v>
      </c>
      <c r="B82" s="27" t="s">
        <v>241</v>
      </c>
      <c r="C82" s="27" t="s">
        <v>22</v>
      </c>
      <c r="D82" s="27" t="s">
        <v>984</v>
      </c>
      <c r="E82" s="27" t="s">
        <v>17</v>
      </c>
      <c r="F82" s="27">
        <v>60</v>
      </c>
      <c r="G82" s="28">
        <v>8</v>
      </c>
      <c r="H82" s="28">
        <f t="shared" si="1"/>
        <v>480</v>
      </c>
    </row>
    <row r="83" ht="71.25" spans="1:8">
      <c r="A83" s="27" t="s">
        <v>128</v>
      </c>
      <c r="B83" s="27" t="s">
        <v>242</v>
      </c>
      <c r="C83" s="27" t="s">
        <v>22</v>
      </c>
      <c r="D83" s="27" t="s">
        <v>984</v>
      </c>
      <c r="E83" s="27" t="s">
        <v>17</v>
      </c>
      <c r="F83" s="27">
        <v>40</v>
      </c>
      <c r="G83" s="28">
        <v>8</v>
      </c>
      <c r="H83" s="28">
        <f t="shared" si="1"/>
        <v>320</v>
      </c>
    </row>
    <row r="84" ht="71.25" spans="1:8">
      <c r="A84" s="27" t="s">
        <v>128</v>
      </c>
      <c r="B84" s="27" t="s">
        <v>243</v>
      </c>
      <c r="C84" s="27" t="s">
        <v>22</v>
      </c>
      <c r="D84" s="27" t="s">
        <v>984</v>
      </c>
      <c r="E84" s="27" t="s">
        <v>17</v>
      </c>
      <c r="F84" s="27">
        <v>40</v>
      </c>
      <c r="G84" s="28">
        <v>8</v>
      </c>
      <c r="H84" s="28">
        <f t="shared" si="1"/>
        <v>320</v>
      </c>
    </row>
    <row r="85" ht="57" spans="1:8">
      <c r="A85" s="27" t="s">
        <v>128</v>
      </c>
      <c r="B85" s="27" t="s">
        <v>244</v>
      </c>
      <c r="C85" s="27" t="s">
        <v>22</v>
      </c>
      <c r="D85" s="27" t="s">
        <v>984</v>
      </c>
      <c r="E85" s="27" t="s">
        <v>17</v>
      </c>
      <c r="F85" s="27">
        <v>30</v>
      </c>
      <c r="G85" s="28">
        <v>8</v>
      </c>
      <c r="H85" s="28">
        <f t="shared" si="1"/>
        <v>240</v>
      </c>
    </row>
    <row r="86" ht="71.25" spans="1:8">
      <c r="A86" s="27" t="s">
        <v>128</v>
      </c>
      <c r="B86" s="27" t="s">
        <v>245</v>
      </c>
      <c r="C86" s="27" t="s">
        <v>22</v>
      </c>
      <c r="D86" s="27" t="s">
        <v>1071</v>
      </c>
      <c r="E86" s="27" t="s">
        <v>17</v>
      </c>
      <c r="F86" s="27">
        <v>60</v>
      </c>
      <c r="G86" s="28">
        <v>15</v>
      </c>
      <c r="H86" s="28">
        <f t="shared" si="1"/>
        <v>900</v>
      </c>
    </row>
    <row r="87" ht="42.75" spans="1:8">
      <c r="A87" s="27" t="s">
        <v>128</v>
      </c>
      <c r="B87" s="27" t="s">
        <v>247</v>
      </c>
      <c r="C87" s="27" t="s">
        <v>22</v>
      </c>
      <c r="D87" s="27" t="s">
        <v>984</v>
      </c>
      <c r="E87" s="27" t="s">
        <v>17</v>
      </c>
      <c r="F87" s="27">
        <v>20</v>
      </c>
      <c r="G87" s="28">
        <v>8</v>
      </c>
      <c r="H87" s="28">
        <f t="shared" si="1"/>
        <v>160</v>
      </c>
    </row>
    <row r="88" ht="42.75" spans="1:8">
      <c r="A88" s="27" t="s">
        <v>128</v>
      </c>
      <c r="B88" s="27" t="s">
        <v>248</v>
      </c>
      <c r="C88" s="27" t="s">
        <v>22</v>
      </c>
      <c r="D88" s="27" t="s">
        <v>984</v>
      </c>
      <c r="E88" s="27" t="s">
        <v>17</v>
      </c>
      <c r="F88" s="27">
        <v>20</v>
      </c>
      <c r="G88" s="28">
        <v>8</v>
      </c>
      <c r="H88" s="28">
        <f t="shared" si="1"/>
        <v>160</v>
      </c>
    </row>
    <row r="89" ht="42.75" spans="1:8">
      <c r="A89" s="27" t="s">
        <v>128</v>
      </c>
      <c r="B89" s="27" t="s">
        <v>249</v>
      </c>
      <c r="C89" s="27" t="s">
        <v>22</v>
      </c>
      <c r="D89" s="27" t="s">
        <v>984</v>
      </c>
      <c r="E89" s="27" t="s">
        <v>17</v>
      </c>
      <c r="F89" s="27">
        <v>10</v>
      </c>
      <c r="G89" s="28">
        <v>10</v>
      </c>
      <c r="H89" s="28">
        <f t="shared" si="1"/>
        <v>100</v>
      </c>
    </row>
    <row r="90" ht="42.75" spans="1:8">
      <c r="A90" s="27" t="s">
        <v>128</v>
      </c>
      <c r="B90" s="27" t="s">
        <v>250</v>
      </c>
      <c r="C90" s="27" t="s">
        <v>15</v>
      </c>
      <c r="D90" s="27" t="s">
        <v>984</v>
      </c>
      <c r="E90" s="27" t="s">
        <v>17</v>
      </c>
      <c r="F90" s="27">
        <v>40</v>
      </c>
      <c r="G90" s="28">
        <v>8</v>
      </c>
      <c r="H90" s="28">
        <f t="shared" si="1"/>
        <v>320</v>
      </c>
    </row>
    <row r="91" ht="42.75" spans="1:8">
      <c r="A91" s="27" t="s">
        <v>128</v>
      </c>
      <c r="B91" s="27" t="s">
        <v>251</v>
      </c>
      <c r="C91" s="27" t="s">
        <v>22</v>
      </c>
      <c r="D91" s="27" t="s">
        <v>984</v>
      </c>
      <c r="E91" s="27" t="s">
        <v>17</v>
      </c>
      <c r="F91" s="27">
        <v>40</v>
      </c>
      <c r="G91" s="28">
        <v>8</v>
      </c>
      <c r="H91" s="28">
        <f t="shared" si="1"/>
        <v>320</v>
      </c>
    </row>
    <row r="92" ht="85.5" spans="1:8">
      <c r="A92" s="27" t="s">
        <v>128</v>
      </c>
      <c r="B92" s="27" t="s">
        <v>252</v>
      </c>
      <c r="C92" s="27" t="s">
        <v>22</v>
      </c>
      <c r="D92" s="27" t="s">
        <v>984</v>
      </c>
      <c r="E92" s="27" t="s">
        <v>17</v>
      </c>
      <c r="F92" s="27">
        <v>10</v>
      </c>
      <c r="G92" s="28">
        <v>10</v>
      </c>
      <c r="H92" s="28">
        <f t="shared" si="1"/>
        <v>100</v>
      </c>
    </row>
    <row r="93" ht="42.75" spans="1:8">
      <c r="A93" s="27" t="s">
        <v>128</v>
      </c>
      <c r="B93" s="27" t="s">
        <v>253</v>
      </c>
      <c r="C93" s="27" t="s">
        <v>22</v>
      </c>
      <c r="D93" s="27" t="s">
        <v>984</v>
      </c>
      <c r="E93" s="27" t="s">
        <v>17</v>
      </c>
      <c r="F93" s="27">
        <v>6</v>
      </c>
      <c r="G93" s="28">
        <v>20</v>
      </c>
      <c r="H93" s="28">
        <f t="shared" si="1"/>
        <v>120</v>
      </c>
    </row>
    <row r="94" ht="57" spans="1:8">
      <c r="A94" s="27" t="s">
        <v>128</v>
      </c>
      <c r="B94" s="27" t="s">
        <v>432</v>
      </c>
      <c r="C94" s="29" t="s">
        <v>22</v>
      </c>
      <c r="D94" s="47" t="s">
        <v>148</v>
      </c>
      <c r="E94" s="27" t="s">
        <v>17</v>
      </c>
      <c r="F94" s="27">
        <v>6</v>
      </c>
      <c r="G94" s="28">
        <v>5</v>
      </c>
      <c r="H94" s="28">
        <f t="shared" si="1"/>
        <v>30</v>
      </c>
    </row>
    <row r="95" ht="57" spans="1:8">
      <c r="A95" s="27" t="s">
        <v>128</v>
      </c>
      <c r="B95" s="27" t="s">
        <v>286</v>
      </c>
      <c r="C95" s="27" t="s">
        <v>22</v>
      </c>
      <c r="D95" s="27" t="s">
        <v>1053</v>
      </c>
      <c r="E95" s="27" t="s">
        <v>17</v>
      </c>
      <c r="F95" s="27">
        <v>20</v>
      </c>
      <c r="G95" s="28">
        <v>15</v>
      </c>
      <c r="H95" s="28">
        <f t="shared" si="1"/>
        <v>300</v>
      </c>
    </row>
    <row r="96" ht="57" spans="1:8">
      <c r="A96" s="27" t="s">
        <v>128</v>
      </c>
      <c r="B96" s="27" t="s">
        <v>287</v>
      </c>
      <c r="C96" s="27" t="s">
        <v>161</v>
      </c>
      <c r="D96" s="27" t="s">
        <v>1052</v>
      </c>
      <c r="E96" s="27" t="s">
        <v>17</v>
      </c>
      <c r="F96" s="27">
        <v>10</v>
      </c>
      <c r="G96" s="28">
        <v>20</v>
      </c>
      <c r="H96" s="28">
        <f t="shared" si="1"/>
        <v>200</v>
      </c>
    </row>
    <row r="97" ht="42.75" spans="1:8">
      <c r="A97" s="27" t="s">
        <v>128</v>
      </c>
      <c r="B97" s="27" t="s">
        <v>289</v>
      </c>
      <c r="C97" s="27" t="s">
        <v>22</v>
      </c>
      <c r="D97" s="27" t="s">
        <v>984</v>
      </c>
      <c r="E97" s="27" t="s">
        <v>17</v>
      </c>
      <c r="F97" s="27">
        <v>40</v>
      </c>
      <c r="G97" s="28">
        <v>8</v>
      </c>
      <c r="H97" s="28">
        <f t="shared" si="1"/>
        <v>320</v>
      </c>
    </row>
    <row r="98" ht="42.75" spans="1:8">
      <c r="A98" s="27" t="s">
        <v>128</v>
      </c>
      <c r="B98" s="27" t="s">
        <v>290</v>
      </c>
      <c r="C98" s="27" t="s">
        <v>22</v>
      </c>
      <c r="D98" s="27" t="s">
        <v>984</v>
      </c>
      <c r="E98" s="27" t="s">
        <v>17</v>
      </c>
      <c r="F98" s="27">
        <v>40</v>
      </c>
      <c r="G98" s="28">
        <v>8</v>
      </c>
      <c r="H98" s="28">
        <f t="shared" si="1"/>
        <v>320</v>
      </c>
    </row>
    <row r="99" ht="42.75" spans="1:8">
      <c r="A99" s="27" t="s">
        <v>128</v>
      </c>
      <c r="B99" s="27" t="s">
        <v>85</v>
      </c>
      <c r="C99" s="27" t="s">
        <v>15</v>
      </c>
      <c r="D99" s="27" t="s">
        <v>984</v>
      </c>
      <c r="E99" s="27" t="s">
        <v>199</v>
      </c>
      <c r="F99" s="27">
        <v>40</v>
      </c>
      <c r="G99" s="28">
        <v>5</v>
      </c>
      <c r="H99" s="28">
        <f t="shared" si="1"/>
        <v>200</v>
      </c>
    </row>
    <row r="100" ht="42.75" spans="1:8">
      <c r="A100" s="27" t="s">
        <v>128</v>
      </c>
      <c r="B100" s="27" t="s">
        <v>232</v>
      </c>
      <c r="C100" s="27" t="s">
        <v>15</v>
      </c>
      <c r="D100" s="27" t="s">
        <v>984</v>
      </c>
      <c r="E100" s="27" t="s">
        <v>17</v>
      </c>
      <c r="F100" s="27">
        <v>200</v>
      </c>
      <c r="G100" s="28">
        <v>5</v>
      </c>
      <c r="H100" s="28">
        <f t="shared" si="1"/>
        <v>1000</v>
      </c>
    </row>
    <row r="101" ht="42.75" spans="1:8">
      <c r="A101" s="27" t="s">
        <v>128</v>
      </c>
      <c r="B101" s="27" t="s">
        <v>261</v>
      </c>
      <c r="C101" s="27" t="s">
        <v>22</v>
      </c>
      <c r="D101" s="27" t="s">
        <v>984</v>
      </c>
      <c r="E101" s="27" t="s">
        <v>17</v>
      </c>
      <c r="F101" s="27">
        <v>100</v>
      </c>
      <c r="G101" s="28">
        <v>8</v>
      </c>
      <c r="H101" s="28">
        <f t="shared" si="1"/>
        <v>800</v>
      </c>
    </row>
    <row r="102" ht="42.75" spans="1:8">
      <c r="A102" s="27" t="s">
        <v>128</v>
      </c>
      <c r="B102" s="27" t="s">
        <v>1342</v>
      </c>
      <c r="C102" s="27" t="s">
        <v>22</v>
      </c>
      <c r="D102" s="27" t="s">
        <v>984</v>
      </c>
      <c r="E102" s="27" t="s">
        <v>17</v>
      </c>
      <c r="F102" s="27">
        <v>230</v>
      </c>
      <c r="G102" s="28">
        <v>8</v>
      </c>
      <c r="H102" s="28">
        <f t="shared" si="1"/>
        <v>1840</v>
      </c>
    </row>
    <row r="103" ht="71.25" spans="1:8">
      <c r="A103" s="27" t="s">
        <v>128</v>
      </c>
      <c r="B103" s="27" t="s">
        <v>262</v>
      </c>
      <c r="C103" s="27" t="s">
        <v>22</v>
      </c>
      <c r="D103" s="27" t="s">
        <v>984</v>
      </c>
      <c r="E103" s="27" t="s">
        <v>17</v>
      </c>
      <c r="F103" s="27">
        <v>20</v>
      </c>
      <c r="G103" s="28">
        <v>8</v>
      </c>
      <c r="H103" s="28">
        <f t="shared" si="1"/>
        <v>160</v>
      </c>
    </row>
    <row r="104" ht="42.75" spans="1:8">
      <c r="A104" s="27" t="s">
        <v>128</v>
      </c>
      <c r="B104" s="27" t="s">
        <v>263</v>
      </c>
      <c r="C104" s="27" t="s">
        <v>22</v>
      </c>
      <c r="D104" s="27" t="s">
        <v>1071</v>
      </c>
      <c r="E104" s="27" t="s">
        <v>17</v>
      </c>
      <c r="F104" s="27">
        <v>20</v>
      </c>
      <c r="G104" s="28">
        <v>20</v>
      </c>
      <c r="H104" s="28">
        <f t="shared" si="1"/>
        <v>400</v>
      </c>
    </row>
    <row r="105" ht="57" spans="1:8">
      <c r="A105" s="27" t="s">
        <v>128</v>
      </c>
      <c r="B105" s="27" t="s">
        <v>264</v>
      </c>
      <c r="C105" s="27" t="s">
        <v>22</v>
      </c>
      <c r="D105" s="27" t="s">
        <v>1071</v>
      </c>
      <c r="E105" s="27" t="s">
        <v>17</v>
      </c>
      <c r="F105" s="27">
        <v>40</v>
      </c>
      <c r="G105" s="28">
        <v>20</v>
      </c>
      <c r="H105" s="28">
        <f t="shared" si="1"/>
        <v>800</v>
      </c>
    </row>
    <row r="106" ht="42.75" spans="1:8">
      <c r="A106" s="27" t="s">
        <v>128</v>
      </c>
      <c r="B106" s="27" t="s">
        <v>214</v>
      </c>
      <c r="C106" s="27" t="s">
        <v>22</v>
      </c>
      <c r="D106" s="27" t="s">
        <v>984</v>
      </c>
      <c r="E106" s="27" t="s">
        <v>17</v>
      </c>
      <c r="F106" s="27">
        <v>20</v>
      </c>
      <c r="G106" s="28">
        <v>10</v>
      </c>
      <c r="H106" s="28">
        <f t="shared" si="1"/>
        <v>200</v>
      </c>
    </row>
    <row r="107" ht="42.75" spans="1:8">
      <c r="A107" s="27" t="s">
        <v>128</v>
      </c>
      <c r="B107" s="27" t="s">
        <v>150</v>
      </c>
      <c r="C107" s="27" t="s">
        <v>22</v>
      </c>
      <c r="D107" s="27" t="s">
        <v>984</v>
      </c>
      <c r="E107" s="27" t="s">
        <v>17</v>
      </c>
      <c r="F107" s="27">
        <v>80</v>
      </c>
      <c r="G107" s="28">
        <v>8</v>
      </c>
      <c r="H107" s="28">
        <f t="shared" si="1"/>
        <v>640</v>
      </c>
    </row>
    <row r="108" ht="42.75" spans="1:8">
      <c r="A108" s="27" t="s">
        <v>128</v>
      </c>
      <c r="B108" s="27" t="s">
        <v>216</v>
      </c>
      <c r="C108" s="27" t="s">
        <v>22</v>
      </c>
      <c r="D108" s="27" t="s">
        <v>984</v>
      </c>
      <c r="E108" s="27" t="s">
        <v>17</v>
      </c>
      <c r="F108" s="27">
        <v>60</v>
      </c>
      <c r="G108" s="28">
        <v>8</v>
      </c>
      <c r="H108" s="28">
        <f t="shared" si="1"/>
        <v>480</v>
      </c>
    </row>
    <row r="109" ht="42.75" spans="1:8">
      <c r="A109" s="27" t="s">
        <v>128</v>
      </c>
      <c r="B109" s="27" t="s">
        <v>217</v>
      </c>
      <c r="C109" s="27" t="s">
        <v>22</v>
      </c>
      <c r="D109" s="27" t="s">
        <v>984</v>
      </c>
      <c r="E109" s="27" t="s">
        <v>17</v>
      </c>
      <c r="F109" s="27">
        <v>400</v>
      </c>
      <c r="G109" s="28">
        <v>8</v>
      </c>
      <c r="H109" s="28">
        <f t="shared" si="1"/>
        <v>3200</v>
      </c>
    </row>
    <row r="110" ht="42.75" spans="1:8">
      <c r="A110" s="27" t="s">
        <v>128</v>
      </c>
      <c r="B110" s="27" t="s">
        <v>218</v>
      </c>
      <c r="C110" s="27" t="s">
        <v>22</v>
      </c>
      <c r="D110" s="27" t="s">
        <v>984</v>
      </c>
      <c r="E110" s="27" t="s">
        <v>17</v>
      </c>
      <c r="F110" s="27">
        <v>20</v>
      </c>
      <c r="G110" s="28">
        <v>10</v>
      </c>
      <c r="H110" s="28">
        <f t="shared" si="1"/>
        <v>200</v>
      </c>
    </row>
    <row r="111" ht="42.75" spans="1:8">
      <c r="A111" s="27" t="s">
        <v>128</v>
      </c>
      <c r="B111" s="27" t="s">
        <v>1003</v>
      </c>
      <c r="C111" s="27" t="s">
        <v>22</v>
      </c>
      <c r="D111" s="27" t="s">
        <v>984</v>
      </c>
      <c r="E111" s="27" t="s">
        <v>17</v>
      </c>
      <c r="F111" s="27">
        <v>20</v>
      </c>
      <c r="G111" s="28">
        <v>10</v>
      </c>
      <c r="H111" s="28">
        <f t="shared" si="1"/>
        <v>200</v>
      </c>
    </row>
    <row r="112" ht="42.75" spans="1:8">
      <c r="A112" s="27" t="s">
        <v>128</v>
      </c>
      <c r="B112" s="27" t="s">
        <v>637</v>
      </c>
      <c r="C112" s="27" t="s">
        <v>22</v>
      </c>
      <c r="D112" s="27" t="s">
        <v>984</v>
      </c>
      <c r="E112" s="27" t="s">
        <v>17</v>
      </c>
      <c r="F112" s="27">
        <v>9000</v>
      </c>
      <c r="G112" s="28">
        <v>3.2</v>
      </c>
      <c r="H112" s="28">
        <f t="shared" si="1"/>
        <v>28800</v>
      </c>
    </row>
    <row r="113" ht="42.75" spans="1:8">
      <c r="A113" s="27" t="s">
        <v>128</v>
      </c>
      <c r="B113" s="27" t="s">
        <v>254</v>
      </c>
      <c r="C113" s="27" t="s">
        <v>22</v>
      </c>
      <c r="D113" s="27" t="s">
        <v>988</v>
      </c>
      <c r="E113" s="27" t="s">
        <v>17</v>
      </c>
      <c r="F113" s="27">
        <v>24</v>
      </c>
      <c r="G113" s="28">
        <v>20</v>
      </c>
      <c r="H113" s="28">
        <f t="shared" si="1"/>
        <v>480</v>
      </c>
    </row>
    <row r="114" ht="42.75" spans="1:8">
      <c r="A114" s="27" t="s">
        <v>128</v>
      </c>
      <c r="B114" s="27" t="s">
        <v>256</v>
      </c>
      <c r="C114" s="27" t="s">
        <v>22</v>
      </c>
      <c r="D114" s="27" t="s">
        <v>988</v>
      </c>
      <c r="E114" s="27" t="s">
        <v>17</v>
      </c>
      <c r="F114" s="27">
        <v>32</v>
      </c>
      <c r="G114" s="28">
        <v>20</v>
      </c>
      <c r="H114" s="28">
        <f t="shared" si="1"/>
        <v>640</v>
      </c>
    </row>
    <row r="115" ht="42.75" spans="1:8">
      <c r="A115" s="27" t="s">
        <v>128</v>
      </c>
      <c r="B115" s="27" t="s">
        <v>129</v>
      </c>
      <c r="C115" s="27" t="s">
        <v>22</v>
      </c>
      <c r="D115" s="27" t="s">
        <v>988</v>
      </c>
      <c r="E115" s="27" t="s">
        <v>17</v>
      </c>
      <c r="F115" s="27">
        <v>4</v>
      </c>
      <c r="G115" s="28">
        <v>20</v>
      </c>
      <c r="H115" s="28">
        <f t="shared" si="1"/>
        <v>80</v>
      </c>
    </row>
    <row r="116" ht="71.25" spans="1:8">
      <c r="A116" s="27" t="s">
        <v>128</v>
      </c>
      <c r="B116" s="27" t="s">
        <v>283</v>
      </c>
      <c r="C116" s="27" t="s">
        <v>22</v>
      </c>
      <c r="D116" s="27" t="s">
        <v>984</v>
      </c>
      <c r="E116" s="27" t="s">
        <v>17</v>
      </c>
      <c r="F116" s="27">
        <v>10</v>
      </c>
      <c r="G116" s="28">
        <v>10</v>
      </c>
      <c r="H116" s="28">
        <f t="shared" si="1"/>
        <v>100</v>
      </c>
    </row>
    <row r="117" ht="42.75" spans="1:8">
      <c r="A117" s="27" t="s">
        <v>128</v>
      </c>
      <c r="B117" s="27" t="s">
        <v>284</v>
      </c>
      <c r="C117" s="27" t="s">
        <v>285</v>
      </c>
      <c r="D117" s="27" t="s">
        <v>984</v>
      </c>
      <c r="E117" s="27" t="s">
        <v>17</v>
      </c>
      <c r="F117" s="27">
        <v>40</v>
      </c>
      <c r="G117" s="28">
        <v>5</v>
      </c>
      <c r="H117" s="28">
        <f t="shared" si="1"/>
        <v>200</v>
      </c>
    </row>
    <row r="118" ht="28.5" spans="1:8">
      <c r="A118" s="27" t="s">
        <v>128</v>
      </c>
      <c r="B118" s="27" t="s">
        <v>196</v>
      </c>
      <c r="C118" s="27" t="s">
        <v>197</v>
      </c>
      <c r="D118" s="27" t="s">
        <v>401</v>
      </c>
      <c r="E118" s="27" t="s">
        <v>199</v>
      </c>
      <c r="F118" s="27">
        <v>20000</v>
      </c>
      <c r="G118" s="28">
        <v>1.5</v>
      </c>
      <c r="H118" s="28">
        <f t="shared" si="1"/>
        <v>30000</v>
      </c>
    </row>
    <row r="119" ht="28.5" spans="1:8">
      <c r="A119" s="27" t="s">
        <v>128</v>
      </c>
      <c r="B119" s="27" t="s">
        <v>296</v>
      </c>
      <c r="C119" s="27" t="s">
        <v>22</v>
      </c>
      <c r="D119" s="27" t="s">
        <v>1071</v>
      </c>
      <c r="E119" s="27" t="s">
        <v>17</v>
      </c>
      <c r="F119" s="27">
        <v>3000</v>
      </c>
      <c r="G119" s="28">
        <v>7</v>
      </c>
      <c r="H119" s="28">
        <f t="shared" si="1"/>
        <v>21000</v>
      </c>
    </row>
    <row r="120" ht="71.25" spans="1:8">
      <c r="A120" s="27" t="s">
        <v>128</v>
      </c>
      <c r="B120" s="27" t="s">
        <v>317</v>
      </c>
      <c r="C120" s="27" t="s">
        <v>22</v>
      </c>
      <c r="D120" s="27" t="s">
        <v>984</v>
      </c>
      <c r="E120" s="27" t="s">
        <v>17</v>
      </c>
      <c r="F120" s="27">
        <v>40</v>
      </c>
      <c r="G120" s="28">
        <v>8</v>
      </c>
      <c r="H120" s="28">
        <f t="shared" si="1"/>
        <v>320</v>
      </c>
    </row>
    <row r="121" ht="57" spans="1:8">
      <c r="A121" s="27" t="s">
        <v>128</v>
      </c>
      <c r="B121" s="27" t="s">
        <v>318</v>
      </c>
      <c r="C121" s="27" t="s">
        <v>22</v>
      </c>
      <c r="D121" s="27" t="s">
        <v>984</v>
      </c>
      <c r="E121" s="27" t="s">
        <v>17</v>
      </c>
      <c r="F121" s="27">
        <v>40</v>
      </c>
      <c r="G121" s="28">
        <v>8</v>
      </c>
      <c r="H121" s="28">
        <f t="shared" si="1"/>
        <v>320</v>
      </c>
    </row>
    <row r="122" ht="57" spans="1:8">
      <c r="A122" s="27" t="s">
        <v>128</v>
      </c>
      <c r="B122" s="27" t="s">
        <v>319</v>
      </c>
      <c r="C122" s="27" t="s">
        <v>22</v>
      </c>
      <c r="D122" s="27" t="s">
        <v>984</v>
      </c>
      <c r="E122" s="27" t="s">
        <v>17</v>
      </c>
      <c r="F122" s="27">
        <v>20</v>
      </c>
      <c r="G122" s="28">
        <v>10</v>
      </c>
      <c r="H122" s="28">
        <f t="shared" si="1"/>
        <v>200</v>
      </c>
    </row>
    <row r="123" ht="42.75" spans="1:8">
      <c r="A123" s="27" t="s">
        <v>128</v>
      </c>
      <c r="B123" s="27" t="s">
        <v>31</v>
      </c>
      <c r="C123" s="27" t="s">
        <v>22</v>
      </c>
      <c r="D123" s="27" t="s">
        <v>984</v>
      </c>
      <c r="E123" s="27" t="s">
        <v>17</v>
      </c>
      <c r="F123" s="27">
        <v>400</v>
      </c>
      <c r="G123" s="28">
        <v>8</v>
      </c>
      <c r="H123" s="28">
        <f t="shared" si="1"/>
        <v>3200</v>
      </c>
    </row>
    <row r="124" ht="28.5" spans="1:8">
      <c r="A124" s="27" t="s">
        <v>128</v>
      </c>
      <c r="B124" s="27" t="s">
        <v>1217</v>
      </c>
      <c r="C124" s="27" t="s">
        <v>1218</v>
      </c>
      <c r="D124" s="27" t="s">
        <v>1219</v>
      </c>
      <c r="E124" s="27" t="s">
        <v>199</v>
      </c>
      <c r="F124" s="27">
        <v>20000</v>
      </c>
      <c r="G124" s="28">
        <v>0.1</v>
      </c>
      <c r="H124" s="28">
        <f t="shared" si="1"/>
        <v>2000</v>
      </c>
    </row>
    <row r="125" ht="28.5" spans="1:8">
      <c r="A125" s="27" t="s">
        <v>128</v>
      </c>
      <c r="B125" s="27" t="s">
        <v>309</v>
      </c>
      <c r="C125" s="27" t="s">
        <v>15</v>
      </c>
      <c r="D125" s="27" t="s">
        <v>1051</v>
      </c>
      <c r="E125" s="27" t="s">
        <v>17</v>
      </c>
      <c r="F125" s="27">
        <v>20</v>
      </c>
      <c r="G125" s="28">
        <v>8</v>
      </c>
      <c r="H125" s="28">
        <f t="shared" si="1"/>
        <v>160</v>
      </c>
    </row>
    <row r="126" ht="57" spans="1:8">
      <c r="A126" s="27" t="s">
        <v>128</v>
      </c>
      <c r="B126" s="27" t="s">
        <v>311</v>
      </c>
      <c r="C126" s="27" t="s">
        <v>22</v>
      </c>
      <c r="D126" s="27" t="s">
        <v>988</v>
      </c>
      <c r="E126" s="27" t="s">
        <v>17</v>
      </c>
      <c r="F126" s="27">
        <v>20</v>
      </c>
      <c r="G126" s="28">
        <v>20</v>
      </c>
      <c r="H126" s="28">
        <f t="shared" si="1"/>
        <v>400</v>
      </c>
    </row>
    <row r="127" ht="42.75" spans="1:8">
      <c r="A127" s="27" t="s">
        <v>128</v>
      </c>
      <c r="B127" s="27" t="s">
        <v>146</v>
      </c>
      <c r="C127" s="27" t="s">
        <v>22</v>
      </c>
      <c r="D127" s="27" t="s">
        <v>988</v>
      </c>
      <c r="E127" s="27" t="s">
        <v>17</v>
      </c>
      <c r="F127" s="27">
        <v>100</v>
      </c>
      <c r="G127" s="28">
        <v>15</v>
      </c>
      <c r="H127" s="28">
        <f t="shared" si="1"/>
        <v>1500</v>
      </c>
    </row>
    <row r="128" ht="42.75" spans="1:8">
      <c r="A128" s="27" t="s">
        <v>128</v>
      </c>
      <c r="B128" s="27" t="s">
        <v>171</v>
      </c>
      <c r="C128" s="27" t="s">
        <v>22</v>
      </c>
      <c r="D128" s="27" t="s">
        <v>984</v>
      </c>
      <c r="E128" s="27" t="s">
        <v>17</v>
      </c>
      <c r="F128" s="27">
        <v>60</v>
      </c>
      <c r="G128" s="28">
        <v>8</v>
      </c>
      <c r="H128" s="28">
        <f t="shared" si="1"/>
        <v>480</v>
      </c>
    </row>
    <row r="129" ht="42.75" spans="1:8">
      <c r="A129" s="27" t="s">
        <v>128</v>
      </c>
      <c r="B129" s="27" t="s">
        <v>172</v>
      </c>
      <c r="C129" s="27" t="s">
        <v>22</v>
      </c>
      <c r="D129" s="27" t="s">
        <v>984</v>
      </c>
      <c r="E129" s="27" t="s">
        <v>17</v>
      </c>
      <c r="F129" s="27">
        <v>60</v>
      </c>
      <c r="G129" s="28">
        <v>8</v>
      </c>
      <c r="H129" s="28">
        <f t="shared" si="1"/>
        <v>480</v>
      </c>
    </row>
    <row r="130" ht="57" spans="1:8">
      <c r="A130" s="27" t="s">
        <v>128</v>
      </c>
      <c r="B130" s="27" t="s">
        <v>173</v>
      </c>
      <c r="C130" s="27" t="s">
        <v>22</v>
      </c>
      <c r="D130" s="27" t="s">
        <v>984</v>
      </c>
      <c r="E130" s="27" t="s">
        <v>17</v>
      </c>
      <c r="F130" s="27">
        <v>60</v>
      </c>
      <c r="G130" s="28">
        <v>8</v>
      </c>
      <c r="H130" s="28">
        <f t="shared" ref="H130:H193" si="2">G130*F130</f>
        <v>480</v>
      </c>
    </row>
    <row r="131" ht="42.75" spans="1:8">
      <c r="A131" s="27" t="s">
        <v>128</v>
      </c>
      <c r="B131" s="27" t="s">
        <v>174</v>
      </c>
      <c r="C131" s="27" t="s">
        <v>22</v>
      </c>
      <c r="D131" s="27" t="s">
        <v>984</v>
      </c>
      <c r="E131" s="27" t="s">
        <v>17</v>
      </c>
      <c r="F131" s="27">
        <v>60</v>
      </c>
      <c r="G131" s="28">
        <v>8</v>
      </c>
      <c r="H131" s="28">
        <f t="shared" si="2"/>
        <v>480</v>
      </c>
    </row>
    <row r="132" ht="28.5" spans="1:8">
      <c r="A132" s="27" t="s">
        <v>128</v>
      </c>
      <c r="B132" s="27" t="s">
        <v>175</v>
      </c>
      <c r="C132" s="27" t="s">
        <v>178</v>
      </c>
      <c r="D132" s="27" t="s">
        <v>1056</v>
      </c>
      <c r="E132" s="27" t="s">
        <v>47</v>
      </c>
      <c r="F132" s="27">
        <v>4000</v>
      </c>
      <c r="G132" s="28">
        <v>0.7</v>
      </c>
      <c r="H132" s="28">
        <f t="shared" si="2"/>
        <v>2800</v>
      </c>
    </row>
    <row r="133" ht="42.75" spans="1:8">
      <c r="A133" s="27" t="s">
        <v>128</v>
      </c>
      <c r="B133" s="27" t="s">
        <v>177</v>
      </c>
      <c r="C133" s="27" t="s">
        <v>178</v>
      </c>
      <c r="D133" s="27" t="s">
        <v>984</v>
      </c>
      <c r="E133" s="27" t="s">
        <v>17</v>
      </c>
      <c r="F133" s="27">
        <v>60</v>
      </c>
      <c r="G133" s="28">
        <v>4</v>
      </c>
      <c r="H133" s="28">
        <f t="shared" si="2"/>
        <v>240</v>
      </c>
    </row>
    <row r="134" ht="28.5" spans="1:8">
      <c r="A134" s="27" t="s">
        <v>128</v>
      </c>
      <c r="B134" s="27" t="s">
        <v>1365</v>
      </c>
      <c r="C134" s="27" t="s">
        <v>22</v>
      </c>
      <c r="D134" s="27" t="s">
        <v>1056</v>
      </c>
      <c r="E134" s="27" t="s">
        <v>47</v>
      </c>
      <c r="F134" s="27">
        <v>4000</v>
      </c>
      <c r="G134" s="28">
        <v>0.7</v>
      </c>
      <c r="H134" s="28">
        <f t="shared" si="2"/>
        <v>2800</v>
      </c>
    </row>
    <row r="135" ht="42.75" spans="1:8">
      <c r="A135" s="27" t="s">
        <v>128</v>
      </c>
      <c r="B135" s="27" t="s">
        <v>180</v>
      </c>
      <c r="C135" s="27" t="s">
        <v>22</v>
      </c>
      <c r="D135" s="27" t="s">
        <v>984</v>
      </c>
      <c r="E135" s="27" t="s">
        <v>17</v>
      </c>
      <c r="F135" s="27">
        <v>120</v>
      </c>
      <c r="G135" s="28">
        <v>15</v>
      </c>
      <c r="H135" s="28">
        <f t="shared" si="2"/>
        <v>1800</v>
      </c>
    </row>
    <row r="136" ht="42.75" spans="1:8">
      <c r="A136" s="27" t="s">
        <v>128</v>
      </c>
      <c r="B136" s="27" t="s">
        <v>181</v>
      </c>
      <c r="C136" s="27" t="s">
        <v>22</v>
      </c>
      <c r="D136" s="27" t="s">
        <v>1055</v>
      </c>
      <c r="E136" s="27" t="s">
        <v>47</v>
      </c>
      <c r="F136" s="27">
        <v>10000</v>
      </c>
      <c r="G136" s="28">
        <v>0.7</v>
      </c>
      <c r="H136" s="28">
        <f t="shared" si="2"/>
        <v>7000</v>
      </c>
    </row>
    <row r="137" ht="42.75" spans="1:8">
      <c r="A137" s="27" t="s">
        <v>128</v>
      </c>
      <c r="B137" s="27" t="s">
        <v>184</v>
      </c>
      <c r="C137" s="27" t="s">
        <v>22</v>
      </c>
      <c r="D137" s="27" t="s">
        <v>984</v>
      </c>
      <c r="E137" s="27" t="s">
        <v>47</v>
      </c>
      <c r="F137" s="27">
        <v>10000</v>
      </c>
      <c r="G137" s="28">
        <v>0.7</v>
      </c>
      <c r="H137" s="28">
        <f t="shared" si="2"/>
        <v>7000</v>
      </c>
    </row>
    <row r="138" ht="57" spans="1:8">
      <c r="A138" s="27" t="s">
        <v>128</v>
      </c>
      <c r="B138" s="27" t="s">
        <v>185</v>
      </c>
      <c r="C138" s="27" t="s">
        <v>22</v>
      </c>
      <c r="D138" s="27" t="s">
        <v>1314</v>
      </c>
      <c r="E138" s="27" t="s">
        <v>17</v>
      </c>
      <c r="F138" s="27">
        <v>30</v>
      </c>
      <c r="G138" s="28">
        <v>20</v>
      </c>
      <c r="H138" s="28">
        <f t="shared" si="2"/>
        <v>600</v>
      </c>
    </row>
    <row r="139" ht="57" spans="1:8">
      <c r="A139" s="27" t="s">
        <v>128</v>
      </c>
      <c r="B139" s="27" t="s">
        <v>187</v>
      </c>
      <c r="C139" s="27" t="s">
        <v>22</v>
      </c>
      <c r="D139" s="27" t="s">
        <v>1315</v>
      </c>
      <c r="E139" s="27" t="s">
        <v>17</v>
      </c>
      <c r="F139" s="27">
        <v>16</v>
      </c>
      <c r="G139" s="28">
        <v>20</v>
      </c>
      <c r="H139" s="28">
        <f t="shared" si="2"/>
        <v>320</v>
      </c>
    </row>
    <row r="140" ht="42.75" spans="1:8">
      <c r="A140" s="27" t="s">
        <v>128</v>
      </c>
      <c r="B140" s="27" t="s">
        <v>189</v>
      </c>
      <c r="C140" s="27" t="s">
        <v>161</v>
      </c>
      <c r="D140" s="27" t="s">
        <v>1079</v>
      </c>
      <c r="E140" s="27" t="s">
        <v>17</v>
      </c>
      <c r="F140" s="27">
        <v>240</v>
      </c>
      <c r="G140" s="28">
        <v>50</v>
      </c>
      <c r="H140" s="28">
        <f t="shared" si="2"/>
        <v>12000</v>
      </c>
    </row>
    <row r="141" ht="42.75" spans="1:8">
      <c r="A141" s="27" t="s">
        <v>128</v>
      </c>
      <c r="B141" s="27" t="s">
        <v>191</v>
      </c>
      <c r="C141" s="27" t="s">
        <v>161</v>
      </c>
      <c r="D141" s="27" t="s">
        <v>1079</v>
      </c>
      <c r="E141" s="27" t="s">
        <v>17</v>
      </c>
      <c r="F141" s="27">
        <v>240</v>
      </c>
      <c r="G141" s="28">
        <v>50</v>
      </c>
      <c r="H141" s="28">
        <f t="shared" si="2"/>
        <v>12000</v>
      </c>
    </row>
    <row r="142" ht="42.75" spans="1:8">
      <c r="A142" s="27" t="s">
        <v>128</v>
      </c>
      <c r="B142" s="27" t="s">
        <v>192</v>
      </c>
      <c r="C142" s="27" t="s">
        <v>22</v>
      </c>
      <c r="D142" s="27" t="s">
        <v>1056</v>
      </c>
      <c r="E142" s="27" t="s">
        <v>47</v>
      </c>
      <c r="F142" s="27">
        <v>6000</v>
      </c>
      <c r="G142" s="28">
        <v>0.7</v>
      </c>
      <c r="H142" s="28">
        <f t="shared" si="2"/>
        <v>4200</v>
      </c>
    </row>
    <row r="143" ht="42.75" spans="1:8">
      <c r="A143" s="27" t="s">
        <v>128</v>
      </c>
      <c r="B143" s="27" t="s">
        <v>1078</v>
      </c>
      <c r="C143" s="27" t="s">
        <v>22</v>
      </c>
      <c r="D143" s="27" t="s">
        <v>1079</v>
      </c>
      <c r="E143" s="27" t="s">
        <v>17</v>
      </c>
      <c r="F143" s="27">
        <v>160</v>
      </c>
      <c r="G143" s="28">
        <v>8</v>
      </c>
      <c r="H143" s="28">
        <f t="shared" si="2"/>
        <v>1280</v>
      </c>
    </row>
    <row r="144" ht="57" spans="1:8">
      <c r="A144" s="27" t="s">
        <v>128</v>
      </c>
      <c r="B144" s="27" t="s">
        <v>449</v>
      </c>
      <c r="C144" s="27" t="s">
        <v>161</v>
      </c>
      <c r="D144" s="27" t="s">
        <v>1152</v>
      </c>
      <c r="E144" s="27" t="s">
        <v>17</v>
      </c>
      <c r="F144" s="27">
        <v>40</v>
      </c>
      <c r="G144" s="28">
        <v>20</v>
      </c>
      <c r="H144" s="28">
        <f t="shared" si="2"/>
        <v>800</v>
      </c>
    </row>
    <row r="145" ht="42.75" spans="1:8">
      <c r="A145" s="27" t="s">
        <v>128</v>
      </c>
      <c r="B145" s="27" t="s">
        <v>193</v>
      </c>
      <c r="C145" s="27" t="s">
        <v>22</v>
      </c>
      <c r="D145" s="27" t="s">
        <v>1061</v>
      </c>
      <c r="E145" s="27" t="s">
        <v>17</v>
      </c>
      <c r="F145" s="27">
        <v>40</v>
      </c>
      <c r="G145" s="28">
        <v>8</v>
      </c>
      <c r="H145" s="28">
        <f t="shared" si="2"/>
        <v>320</v>
      </c>
    </row>
    <row r="146" ht="42.75" spans="1:8">
      <c r="A146" s="27" t="s">
        <v>128</v>
      </c>
      <c r="B146" s="27" t="s">
        <v>195</v>
      </c>
      <c r="C146" s="27" t="s">
        <v>285</v>
      </c>
      <c r="D146" s="27" t="s">
        <v>1061</v>
      </c>
      <c r="E146" s="27" t="s">
        <v>17</v>
      </c>
      <c r="F146" s="27">
        <v>40</v>
      </c>
      <c r="G146" s="28">
        <v>8</v>
      </c>
      <c r="H146" s="28">
        <f t="shared" si="2"/>
        <v>320</v>
      </c>
    </row>
    <row r="147" ht="71.25" spans="1:8">
      <c r="A147" s="27" t="s">
        <v>128</v>
      </c>
      <c r="B147" s="27" t="s">
        <v>1335</v>
      </c>
      <c r="C147" s="27" t="s">
        <v>22</v>
      </c>
      <c r="D147" s="27" t="s">
        <v>1326</v>
      </c>
      <c r="E147" s="27" t="s">
        <v>17</v>
      </c>
      <c r="F147" s="27">
        <v>10</v>
      </c>
      <c r="G147" s="28">
        <v>50</v>
      </c>
      <c r="H147" s="28">
        <f t="shared" si="2"/>
        <v>500</v>
      </c>
    </row>
    <row r="148" ht="71.25" spans="1:8">
      <c r="A148" s="27" t="s">
        <v>128</v>
      </c>
      <c r="B148" s="27" t="s">
        <v>1336</v>
      </c>
      <c r="C148" s="27" t="s">
        <v>22</v>
      </c>
      <c r="D148" s="27" t="s">
        <v>1326</v>
      </c>
      <c r="E148" s="27" t="s">
        <v>17</v>
      </c>
      <c r="F148" s="27">
        <v>4</v>
      </c>
      <c r="G148" s="28">
        <v>50</v>
      </c>
      <c r="H148" s="28">
        <f t="shared" si="2"/>
        <v>200</v>
      </c>
    </row>
    <row r="149" ht="71.25" spans="1:8">
      <c r="A149" s="27" t="s">
        <v>128</v>
      </c>
      <c r="B149" s="27" t="s">
        <v>1325</v>
      </c>
      <c r="C149" s="27" t="s">
        <v>22</v>
      </c>
      <c r="D149" s="27" t="s">
        <v>1326</v>
      </c>
      <c r="E149" s="27" t="s">
        <v>17</v>
      </c>
      <c r="F149" s="27">
        <v>4</v>
      </c>
      <c r="G149" s="28">
        <v>50</v>
      </c>
      <c r="H149" s="28">
        <f t="shared" si="2"/>
        <v>200</v>
      </c>
    </row>
    <row r="150" ht="28.5" spans="1:8">
      <c r="A150" s="27" t="s">
        <v>128</v>
      </c>
      <c r="B150" s="27" t="s">
        <v>154</v>
      </c>
      <c r="C150" s="27" t="s">
        <v>155</v>
      </c>
      <c r="D150" s="27" t="s">
        <v>1051</v>
      </c>
      <c r="E150" s="27" t="s">
        <v>47</v>
      </c>
      <c r="F150" s="27">
        <v>40000</v>
      </c>
      <c r="G150" s="28">
        <v>0.14</v>
      </c>
      <c r="H150" s="28">
        <f t="shared" si="2"/>
        <v>5600</v>
      </c>
    </row>
    <row r="151" ht="28.5" spans="1:8">
      <c r="A151" s="27" t="s">
        <v>128</v>
      </c>
      <c r="B151" s="27" t="s">
        <v>202</v>
      </c>
      <c r="C151" s="27" t="s">
        <v>15</v>
      </c>
      <c r="D151" s="27" t="s">
        <v>1051</v>
      </c>
      <c r="E151" s="27" t="s">
        <v>47</v>
      </c>
      <c r="F151" s="27">
        <v>600</v>
      </c>
      <c r="G151" s="28">
        <v>0.5</v>
      </c>
      <c r="H151" s="28">
        <f t="shared" si="2"/>
        <v>300</v>
      </c>
    </row>
    <row r="152" ht="57" spans="1:8">
      <c r="A152" s="27" t="s">
        <v>128</v>
      </c>
      <c r="B152" s="27" t="s">
        <v>133</v>
      </c>
      <c r="C152" s="27" t="s">
        <v>22</v>
      </c>
      <c r="D152" s="27" t="s">
        <v>1040</v>
      </c>
      <c r="E152" s="27" t="s">
        <v>17</v>
      </c>
      <c r="F152" s="27">
        <v>20</v>
      </c>
      <c r="G152" s="28">
        <v>20</v>
      </c>
      <c r="H152" s="28">
        <f t="shared" si="2"/>
        <v>400</v>
      </c>
    </row>
    <row r="153" ht="42.75" spans="1:8">
      <c r="A153" s="27" t="s">
        <v>128</v>
      </c>
      <c r="B153" s="27" t="s">
        <v>226</v>
      </c>
      <c r="C153" s="27" t="s">
        <v>22</v>
      </c>
      <c r="D153" s="27" t="s">
        <v>139</v>
      </c>
      <c r="E153" s="27" t="s">
        <v>17</v>
      </c>
      <c r="F153" s="27">
        <v>10</v>
      </c>
      <c r="G153" s="28">
        <v>20</v>
      </c>
      <c r="H153" s="28">
        <f t="shared" si="2"/>
        <v>200</v>
      </c>
    </row>
    <row r="154" ht="42.75" spans="1:8">
      <c r="A154" s="27" t="s">
        <v>128</v>
      </c>
      <c r="B154" s="27" t="s">
        <v>1234</v>
      </c>
      <c r="C154" s="27" t="s">
        <v>22</v>
      </c>
      <c r="D154" s="27" t="s">
        <v>139</v>
      </c>
      <c r="E154" s="27" t="s">
        <v>17</v>
      </c>
      <c r="F154" s="27">
        <v>10</v>
      </c>
      <c r="G154" s="28">
        <v>20</v>
      </c>
      <c r="H154" s="28">
        <f t="shared" si="2"/>
        <v>200</v>
      </c>
    </row>
    <row r="155" ht="42.75" spans="1:8">
      <c r="A155" s="27" t="s">
        <v>128</v>
      </c>
      <c r="B155" s="27" t="s">
        <v>138</v>
      </c>
      <c r="C155" s="27" t="s">
        <v>22</v>
      </c>
      <c r="D155" s="27" t="s">
        <v>139</v>
      </c>
      <c r="E155" s="27" t="s">
        <v>17</v>
      </c>
      <c r="F155" s="27">
        <v>12</v>
      </c>
      <c r="G155" s="28">
        <v>20</v>
      </c>
      <c r="H155" s="28">
        <f t="shared" si="2"/>
        <v>240</v>
      </c>
    </row>
    <row r="156" ht="42.75" spans="1:8">
      <c r="A156" s="27" t="s">
        <v>128</v>
      </c>
      <c r="B156" s="27" t="s">
        <v>140</v>
      </c>
      <c r="C156" s="27" t="s">
        <v>22</v>
      </c>
      <c r="D156" s="27" t="s">
        <v>1061</v>
      </c>
      <c r="E156" s="27" t="s">
        <v>17</v>
      </c>
      <c r="F156" s="27">
        <v>50</v>
      </c>
      <c r="G156" s="28">
        <v>8</v>
      </c>
      <c r="H156" s="28">
        <f t="shared" si="2"/>
        <v>400</v>
      </c>
    </row>
    <row r="157" ht="57" spans="1:8">
      <c r="A157" s="27" t="s">
        <v>128</v>
      </c>
      <c r="B157" s="27" t="s">
        <v>204</v>
      </c>
      <c r="C157" s="27" t="s">
        <v>22</v>
      </c>
      <c r="D157" s="27" t="s">
        <v>1053</v>
      </c>
      <c r="E157" s="27" t="s">
        <v>17</v>
      </c>
      <c r="F157" s="27">
        <v>30</v>
      </c>
      <c r="G157" s="28">
        <v>8</v>
      </c>
      <c r="H157" s="28">
        <f t="shared" si="2"/>
        <v>240</v>
      </c>
    </row>
    <row r="158" ht="42.75" spans="1:8">
      <c r="A158" s="27" t="s">
        <v>128</v>
      </c>
      <c r="B158" s="27" t="s">
        <v>205</v>
      </c>
      <c r="C158" s="27" t="s">
        <v>22</v>
      </c>
      <c r="D158" s="27" t="s">
        <v>1061</v>
      </c>
      <c r="E158" s="27" t="s">
        <v>17</v>
      </c>
      <c r="F158" s="27">
        <v>70</v>
      </c>
      <c r="G158" s="28">
        <v>8</v>
      </c>
      <c r="H158" s="28">
        <f t="shared" si="2"/>
        <v>560</v>
      </c>
    </row>
    <row r="159" ht="57" spans="1:8">
      <c r="A159" s="27" t="s">
        <v>128</v>
      </c>
      <c r="B159" s="27" t="s">
        <v>206</v>
      </c>
      <c r="C159" s="27" t="s">
        <v>161</v>
      </c>
      <c r="D159" s="27" t="s">
        <v>1053</v>
      </c>
      <c r="E159" s="27" t="s">
        <v>17</v>
      </c>
      <c r="F159" s="27">
        <v>30</v>
      </c>
      <c r="G159" s="28">
        <v>20</v>
      </c>
      <c r="H159" s="28">
        <f t="shared" si="2"/>
        <v>600</v>
      </c>
    </row>
    <row r="160" ht="42.75" spans="1:8">
      <c r="A160" s="27" t="s">
        <v>128</v>
      </c>
      <c r="B160" s="27" t="s">
        <v>131</v>
      </c>
      <c r="C160" s="27" t="s">
        <v>22</v>
      </c>
      <c r="D160" s="27" t="s">
        <v>1061</v>
      </c>
      <c r="E160" s="27" t="s">
        <v>17</v>
      </c>
      <c r="F160" s="27">
        <v>60</v>
      </c>
      <c r="G160" s="28">
        <v>8</v>
      </c>
      <c r="H160" s="28">
        <f t="shared" si="2"/>
        <v>480</v>
      </c>
    </row>
    <row r="161" ht="28.5" spans="1:8">
      <c r="A161" s="27" t="s">
        <v>128</v>
      </c>
      <c r="B161" s="27" t="s">
        <v>990</v>
      </c>
      <c r="C161" s="27" t="s">
        <v>22</v>
      </c>
      <c r="D161" s="27" t="s">
        <v>211</v>
      </c>
      <c r="E161" s="27" t="s">
        <v>17</v>
      </c>
      <c r="F161" s="27">
        <v>5000</v>
      </c>
      <c r="G161" s="28">
        <v>3.2</v>
      </c>
      <c r="H161" s="28">
        <f t="shared" si="2"/>
        <v>16000</v>
      </c>
    </row>
    <row r="162" ht="28.5" spans="1:8">
      <c r="A162" s="27" t="s">
        <v>128</v>
      </c>
      <c r="B162" s="27" t="s">
        <v>210</v>
      </c>
      <c r="C162" s="27" t="s">
        <v>155</v>
      </c>
      <c r="D162" s="27" t="s">
        <v>211</v>
      </c>
      <c r="E162" s="27" t="s">
        <v>47</v>
      </c>
      <c r="F162" s="27">
        <v>4000</v>
      </c>
      <c r="G162" s="28">
        <v>0.4</v>
      </c>
      <c r="H162" s="28">
        <f t="shared" si="2"/>
        <v>1600</v>
      </c>
    </row>
    <row r="163" ht="42.75" spans="1:8">
      <c r="A163" s="27" t="s">
        <v>128</v>
      </c>
      <c r="B163" s="27" t="s">
        <v>147</v>
      </c>
      <c r="C163" s="27" t="s">
        <v>22</v>
      </c>
      <c r="D163" s="27" t="s">
        <v>139</v>
      </c>
      <c r="E163" s="27" t="s">
        <v>17</v>
      </c>
      <c r="F163" s="27">
        <v>10</v>
      </c>
      <c r="G163" s="28">
        <v>20</v>
      </c>
      <c r="H163" s="28">
        <f t="shared" si="2"/>
        <v>200</v>
      </c>
    </row>
    <row r="164" ht="57" spans="1:8">
      <c r="A164" s="27" t="s">
        <v>128</v>
      </c>
      <c r="B164" s="27" t="s">
        <v>212</v>
      </c>
      <c r="C164" s="27" t="s">
        <v>22</v>
      </c>
      <c r="D164" s="27" t="s">
        <v>1052</v>
      </c>
      <c r="E164" s="27" t="s">
        <v>17</v>
      </c>
      <c r="F164" s="27">
        <v>10</v>
      </c>
      <c r="G164" s="28">
        <v>20</v>
      </c>
      <c r="H164" s="28">
        <f t="shared" si="2"/>
        <v>200</v>
      </c>
    </row>
    <row r="165" ht="42.75" spans="1:8">
      <c r="A165" s="27" t="s">
        <v>128</v>
      </c>
      <c r="B165" s="27" t="s">
        <v>292</v>
      </c>
      <c r="C165" s="27" t="s">
        <v>22</v>
      </c>
      <c r="D165" s="27" t="s">
        <v>1061</v>
      </c>
      <c r="E165" s="27" t="s">
        <v>17</v>
      </c>
      <c r="F165" s="27">
        <v>50</v>
      </c>
      <c r="G165" s="28">
        <v>8</v>
      </c>
      <c r="H165" s="28">
        <f t="shared" si="2"/>
        <v>400</v>
      </c>
    </row>
    <row r="166" ht="71.25" spans="1:8">
      <c r="A166" s="27" t="s">
        <v>128</v>
      </c>
      <c r="B166" s="27" t="s">
        <v>1099</v>
      </c>
      <c r="C166" s="27" t="s">
        <v>22</v>
      </c>
      <c r="D166" s="27" t="s">
        <v>1100</v>
      </c>
      <c r="E166" s="27" t="s">
        <v>17</v>
      </c>
      <c r="F166" s="27">
        <v>50000</v>
      </c>
      <c r="G166" s="28">
        <v>1.25</v>
      </c>
      <c r="H166" s="28">
        <f t="shared" si="2"/>
        <v>62500</v>
      </c>
    </row>
    <row r="167" ht="42.75" spans="1:8">
      <c r="A167" s="27" t="s">
        <v>327</v>
      </c>
      <c r="B167" s="27" t="s">
        <v>328</v>
      </c>
      <c r="C167" s="48" t="s">
        <v>178</v>
      </c>
      <c r="D167" s="27" t="s">
        <v>329</v>
      </c>
      <c r="E167" s="48" t="s">
        <v>17</v>
      </c>
      <c r="F167" s="27">
        <v>10</v>
      </c>
      <c r="G167" s="28">
        <v>3.5</v>
      </c>
      <c r="H167" s="28">
        <f t="shared" si="2"/>
        <v>35</v>
      </c>
    </row>
    <row r="168" ht="57" spans="1:8">
      <c r="A168" s="27" t="s">
        <v>327</v>
      </c>
      <c r="B168" s="27" t="s">
        <v>330</v>
      </c>
      <c r="C168" s="27" t="s">
        <v>331</v>
      </c>
      <c r="D168" s="27" t="s">
        <v>332</v>
      </c>
      <c r="E168" s="27" t="s">
        <v>17</v>
      </c>
      <c r="F168" s="27">
        <v>10</v>
      </c>
      <c r="G168" s="28">
        <v>13</v>
      </c>
      <c r="H168" s="28">
        <f t="shared" si="2"/>
        <v>130</v>
      </c>
    </row>
    <row r="169" ht="42.75" spans="1:8">
      <c r="A169" s="27" t="s">
        <v>327</v>
      </c>
      <c r="B169" s="27" t="s">
        <v>333</v>
      </c>
      <c r="C169" s="48" t="s">
        <v>22</v>
      </c>
      <c r="D169" s="27" t="s">
        <v>329</v>
      </c>
      <c r="E169" s="48" t="s">
        <v>17</v>
      </c>
      <c r="F169" s="27">
        <v>20</v>
      </c>
      <c r="G169" s="28">
        <v>3.5</v>
      </c>
      <c r="H169" s="28">
        <f t="shared" si="2"/>
        <v>70</v>
      </c>
    </row>
    <row r="170" ht="42.75" spans="1:8">
      <c r="A170" s="27" t="s">
        <v>327</v>
      </c>
      <c r="B170" s="27" t="s">
        <v>334</v>
      </c>
      <c r="C170" s="48" t="s">
        <v>22</v>
      </c>
      <c r="D170" s="27" t="s">
        <v>329</v>
      </c>
      <c r="E170" s="48" t="s">
        <v>17</v>
      </c>
      <c r="F170" s="27">
        <v>20</v>
      </c>
      <c r="G170" s="28">
        <v>3.5</v>
      </c>
      <c r="H170" s="28">
        <f t="shared" si="2"/>
        <v>70</v>
      </c>
    </row>
    <row r="171" ht="71.25" spans="1:8">
      <c r="A171" s="27" t="s">
        <v>327</v>
      </c>
      <c r="B171" s="27" t="s">
        <v>335</v>
      </c>
      <c r="C171" s="48" t="s">
        <v>22</v>
      </c>
      <c r="D171" s="27" t="s">
        <v>336</v>
      </c>
      <c r="E171" s="48" t="s">
        <v>17</v>
      </c>
      <c r="F171" s="27">
        <v>10</v>
      </c>
      <c r="G171" s="28">
        <v>4</v>
      </c>
      <c r="H171" s="28">
        <f t="shared" si="2"/>
        <v>40</v>
      </c>
    </row>
    <row r="172" ht="42.75" spans="1:8">
      <c r="A172" s="27" t="s">
        <v>327</v>
      </c>
      <c r="B172" s="48" t="s">
        <v>280</v>
      </c>
      <c r="C172" s="48" t="s">
        <v>22</v>
      </c>
      <c r="D172" s="27" t="s">
        <v>336</v>
      </c>
      <c r="E172" s="48" t="s">
        <v>17</v>
      </c>
      <c r="F172" s="27">
        <v>50</v>
      </c>
      <c r="G172" s="28">
        <v>4</v>
      </c>
      <c r="H172" s="28">
        <f t="shared" si="2"/>
        <v>200</v>
      </c>
    </row>
    <row r="173" ht="42.75" spans="1:8">
      <c r="A173" s="27" t="s">
        <v>327</v>
      </c>
      <c r="B173" s="48" t="s">
        <v>337</v>
      </c>
      <c r="C173" s="48" t="s">
        <v>22</v>
      </c>
      <c r="D173" s="27" t="s">
        <v>329</v>
      </c>
      <c r="E173" s="48" t="s">
        <v>17</v>
      </c>
      <c r="F173" s="27">
        <v>90</v>
      </c>
      <c r="G173" s="28">
        <v>3.5</v>
      </c>
      <c r="H173" s="28">
        <f t="shared" si="2"/>
        <v>315</v>
      </c>
    </row>
    <row r="174" ht="42.75" spans="1:8">
      <c r="A174" s="27" t="s">
        <v>327</v>
      </c>
      <c r="B174" s="48" t="s">
        <v>338</v>
      </c>
      <c r="C174" s="48" t="s">
        <v>22</v>
      </c>
      <c r="D174" s="27" t="s">
        <v>329</v>
      </c>
      <c r="E174" s="48" t="s">
        <v>17</v>
      </c>
      <c r="F174" s="27">
        <v>80</v>
      </c>
      <c r="G174" s="28">
        <v>3.5</v>
      </c>
      <c r="H174" s="28">
        <f t="shared" si="2"/>
        <v>280</v>
      </c>
    </row>
    <row r="175" ht="42.75" spans="1:8">
      <c r="A175" s="27" t="s">
        <v>327</v>
      </c>
      <c r="B175" s="48" t="s">
        <v>37</v>
      </c>
      <c r="C175" s="48" t="s">
        <v>22</v>
      </c>
      <c r="D175" s="27" t="s">
        <v>329</v>
      </c>
      <c r="E175" s="48" t="s">
        <v>17</v>
      </c>
      <c r="F175" s="27">
        <v>40</v>
      </c>
      <c r="G175" s="28">
        <v>3.5</v>
      </c>
      <c r="H175" s="28">
        <f t="shared" si="2"/>
        <v>140</v>
      </c>
    </row>
    <row r="176" ht="42.75" spans="1:8">
      <c r="A176" s="27" t="s">
        <v>327</v>
      </c>
      <c r="B176" s="48" t="s">
        <v>31</v>
      </c>
      <c r="C176" s="48" t="s">
        <v>22</v>
      </c>
      <c r="D176" s="27" t="s">
        <v>329</v>
      </c>
      <c r="E176" s="48" t="s">
        <v>17</v>
      </c>
      <c r="F176" s="27">
        <v>30</v>
      </c>
      <c r="G176" s="28">
        <v>3.5</v>
      </c>
      <c r="H176" s="28">
        <f t="shared" si="2"/>
        <v>105</v>
      </c>
    </row>
    <row r="177" ht="42.75" spans="1:8">
      <c r="A177" s="27" t="s">
        <v>327</v>
      </c>
      <c r="B177" s="48" t="s">
        <v>253</v>
      </c>
      <c r="C177" s="48" t="s">
        <v>22</v>
      </c>
      <c r="D177" s="27" t="s">
        <v>329</v>
      </c>
      <c r="E177" s="48" t="s">
        <v>17</v>
      </c>
      <c r="F177" s="27">
        <v>10</v>
      </c>
      <c r="G177" s="28">
        <v>3.5</v>
      </c>
      <c r="H177" s="28">
        <f t="shared" si="2"/>
        <v>35</v>
      </c>
    </row>
    <row r="178" ht="57" spans="1:8">
      <c r="A178" s="27" t="s">
        <v>327</v>
      </c>
      <c r="B178" s="48" t="s">
        <v>340</v>
      </c>
      <c r="C178" s="48" t="s">
        <v>22</v>
      </c>
      <c r="D178" s="27" t="s">
        <v>329</v>
      </c>
      <c r="E178" s="48" t="s">
        <v>17</v>
      </c>
      <c r="F178" s="27">
        <v>120</v>
      </c>
      <c r="G178" s="28">
        <v>3.5</v>
      </c>
      <c r="H178" s="28">
        <f t="shared" si="2"/>
        <v>420</v>
      </c>
    </row>
    <row r="179" ht="42.75" spans="1:8">
      <c r="A179" s="27" t="s">
        <v>327</v>
      </c>
      <c r="B179" s="48" t="s">
        <v>231</v>
      </c>
      <c r="C179" s="48" t="s">
        <v>22</v>
      </c>
      <c r="D179" s="27" t="s">
        <v>329</v>
      </c>
      <c r="E179" s="48" t="s">
        <v>17</v>
      </c>
      <c r="F179" s="27">
        <v>350</v>
      </c>
      <c r="G179" s="28">
        <v>3.5</v>
      </c>
      <c r="H179" s="28">
        <f t="shared" si="2"/>
        <v>1225</v>
      </c>
    </row>
    <row r="180" ht="42.75" spans="1:8">
      <c r="A180" s="27" t="s">
        <v>327</v>
      </c>
      <c r="B180" s="48" t="s">
        <v>341</v>
      </c>
      <c r="C180" s="48" t="s">
        <v>22</v>
      </c>
      <c r="D180" s="27" t="s">
        <v>329</v>
      </c>
      <c r="E180" s="48" t="s">
        <v>17</v>
      </c>
      <c r="F180" s="27">
        <v>20</v>
      </c>
      <c r="G180" s="28">
        <v>3.5</v>
      </c>
      <c r="H180" s="28">
        <f t="shared" si="2"/>
        <v>70</v>
      </c>
    </row>
    <row r="181" ht="42.75" spans="1:8">
      <c r="A181" s="27" t="s">
        <v>327</v>
      </c>
      <c r="B181" s="48" t="s">
        <v>342</v>
      </c>
      <c r="C181" s="48" t="s">
        <v>22</v>
      </c>
      <c r="D181" s="27" t="s">
        <v>329</v>
      </c>
      <c r="E181" s="48" t="s">
        <v>17</v>
      </c>
      <c r="F181" s="27">
        <v>10</v>
      </c>
      <c r="G181" s="28">
        <v>3.5</v>
      </c>
      <c r="H181" s="28">
        <f t="shared" si="2"/>
        <v>35</v>
      </c>
    </row>
    <row r="182" ht="42.75" spans="1:8">
      <c r="A182" s="27" t="s">
        <v>327</v>
      </c>
      <c r="B182" s="48" t="s">
        <v>343</v>
      </c>
      <c r="C182" s="48" t="s">
        <v>22</v>
      </c>
      <c r="D182" s="27" t="s">
        <v>329</v>
      </c>
      <c r="E182" s="48" t="s">
        <v>17</v>
      </c>
      <c r="F182" s="27">
        <v>200</v>
      </c>
      <c r="G182" s="28">
        <v>3.5</v>
      </c>
      <c r="H182" s="28">
        <f t="shared" si="2"/>
        <v>700</v>
      </c>
    </row>
    <row r="183" ht="42.75" spans="1:8">
      <c r="A183" s="27" t="s">
        <v>327</v>
      </c>
      <c r="B183" s="48" t="s">
        <v>344</v>
      </c>
      <c r="C183" s="48" t="s">
        <v>345</v>
      </c>
      <c r="D183" s="27" t="s">
        <v>346</v>
      </c>
      <c r="E183" s="48" t="s">
        <v>47</v>
      </c>
      <c r="F183" s="27">
        <v>24000</v>
      </c>
      <c r="G183" s="28">
        <v>0.1</v>
      </c>
      <c r="H183" s="28">
        <f t="shared" si="2"/>
        <v>2400</v>
      </c>
    </row>
    <row r="184" ht="42.75" spans="1:8">
      <c r="A184" s="27" t="s">
        <v>327</v>
      </c>
      <c r="B184" s="48" t="s">
        <v>98</v>
      </c>
      <c r="C184" s="48" t="s">
        <v>347</v>
      </c>
      <c r="D184" s="27" t="s">
        <v>346</v>
      </c>
      <c r="E184" s="48" t="s">
        <v>47</v>
      </c>
      <c r="F184" s="27">
        <v>24000</v>
      </c>
      <c r="G184" s="28">
        <v>0.14</v>
      </c>
      <c r="H184" s="28">
        <f t="shared" si="2"/>
        <v>3360</v>
      </c>
    </row>
    <row r="185" ht="42.75" spans="1:8">
      <c r="A185" s="27" t="s">
        <v>327</v>
      </c>
      <c r="B185" s="48" t="s">
        <v>1417</v>
      </c>
      <c r="C185" s="48" t="s">
        <v>348</v>
      </c>
      <c r="D185" s="27" t="s">
        <v>346</v>
      </c>
      <c r="E185" s="48" t="s">
        <v>47</v>
      </c>
      <c r="F185" s="27">
        <v>24000</v>
      </c>
      <c r="G185" s="28">
        <v>0.07</v>
      </c>
      <c r="H185" s="28">
        <f t="shared" si="2"/>
        <v>1680</v>
      </c>
    </row>
    <row r="186" ht="57" spans="1:8">
      <c r="A186" s="27" t="s">
        <v>327</v>
      </c>
      <c r="B186" s="48" t="s">
        <v>1131</v>
      </c>
      <c r="C186" s="48" t="s">
        <v>22</v>
      </c>
      <c r="D186" s="27" t="s">
        <v>1135</v>
      </c>
      <c r="E186" s="48" t="s">
        <v>17</v>
      </c>
      <c r="F186" s="27">
        <v>90</v>
      </c>
      <c r="G186" s="28">
        <v>4</v>
      </c>
      <c r="H186" s="28">
        <f t="shared" si="2"/>
        <v>360</v>
      </c>
    </row>
    <row r="187" ht="42.75" spans="1:8">
      <c r="A187" s="27" t="s">
        <v>327</v>
      </c>
      <c r="B187" s="48" t="s">
        <v>349</v>
      </c>
      <c r="C187" s="48" t="s">
        <v>22</v>
      </c>
      <c r="D187" s="27" t="s">
        <v>329</v>
      </c>
      <c r="E187" s="48" t="s">
        <v>17</v>
      </c>
      <c r="F187" s="27">
        <v>50</v>
      </c>
      <c r="G187" s="28">
        <v>3.5</v>
      </c>
      <c r="H187" s="28">
        <f t="shared" si="2"/>
        <v>175</v>
      </c>
    </row>
    <row r="188" ht="42.75" spans="1:8">
      <c r="A188" s="27" t="s">
        <v>327</v>
      </c>
      <c r="B188" s="48" t="s">
        <v>1277</v>
      </c>
      <c r="C188" s="48" t="s">
        <v>22</v>
      </c>
      <c r="D188" s="27" t="s">
        <v>329</v>
      </c>
      <c r="E188" s="48" t="s">
        <v>17</v>
      </c>
      <c r="F188" s="27">
        <v>20</v>
      </c>
      <c r="G188" s="28">
        <v>3.5</v>
      </c>
      <c r="H188" s="28">
        <f t="shared" si="2"/>
        <v>70</v>
      </c>
    </row>
    <row r="189" ht="42.75" spans="1:8">
      <c r="A189" s="27" t="s">
        <v>327</v>
      </c>
      <c r="B189" s="48" t="s">
        <v>1238</v>
      </c>
      <c r="C189" s="48" t="s">
        <v>178</v>
      </c>
      <c r="D189" s="27" t="s">
        <v>329</v>
      </c>
      <c r="E189" s="48" t="s">
        <v>17</v>
      </c>
      <c r="F189" s="27">
        <v>80</v>
      </c>
      <c r="G189" s="28">
        <v>3.5</v>
      </c>
      <c r="H189" s="28">
        <f t="shared" si="2"/>
        <v>280</v>
      </c>
    </row>
    <row r="190" ht="42.75" spans="1:8">
      <c r="A190" s="27" t="s">
        <v>327</v>
      </c>
      <c r="B190" s="48" t="s">
        <v>350</v>
      </c>
      <c r="C190" s="48" t="s">
        <v>22</v>
      </c>
      <c r="D190" s="27" t="s">
        <v>329</v>
      </c>
      <c r="E190" s="48" t="s">
        <v>17</v>
      </c>
      <c r="F190" s="27">
        <v>600</v>
      </c>
      <c r="G190" s="28">
        <v>3.5</v>
      </c>
      <c r="H190" s="28">
        <f t="shared" si="2"/>
        <v>2100</v>
      </c>
    </row>
    <row r="191" ht="42.75" spans="1:8">
      <c r="A191" s="27" t="s">
        <v>327</v>
      </c>
      <c r="B191" s="48" t="s">
        <v>351</v>
      </c>
      <c r="C191" s="48" t="s">
        <v>22</v>
      </c>
      <c r="D191" s="27" t="s">
        <v>329</v>
      </c>
      <c r="E191" s="48" t="s">
        <v>17</v>
      </c>
      <c r="F191" s="27">
        <v>20</v>
      </c>
      <c r="G191" s="28">
        <v>3.5</v>
      </c>
      <c r="H191" s="28">
        <f t="shared" si="2"/>
        <v>70</v>
      </c>
    </row>
    <row r="192" ht="42.75" spans="1:8">
      <c r="A192" s="27" t="s">
        <v>327</v>
      </c>
      <c r="B192" s="48" t="s">
        <v>1127</v>
      </c>
      <c r="C192" s="48" t="s">
        <v>22</v>
      </c>
      <c r="D192" s="27" t="s">
        <v>329</v>
      </c>
      <c r="E192" s="48" t="s">
        <v>17</v>
      </c>
      <c r="F192" s="27">
        <v>210</v>
      </c>
      <c r="G192" s="28">
        <v>3.5</v>
      </c>
      <c r="H192" s="28">
        <f t="shared" si="2"/>
        <v>735</v>
      </c>
    </row>
    <row r="193" ht="57" spans="1:8">
      <c r="A193" s="27" t="s">
        <v>327</v>
      </c>
      <c r="B193" s="48" t="s">
        <v>1128</v>
      </c>
      <c r="C193" s="48" t="s">
        <v>22</v>
      </c>
      <c r="D193" s="27" t="s">
        <v>329</v>
      </c>
      <c r="E193" s="48" t="s">
        <v>17</v>
      </c>
      <c r="F193" s="27">
        <v>240</v>
      </c>
      <c r="G193" s="28">
        <v>3.5</v>
      </c>
      <c r="H193" s="28">
        <f t="shared" si="2"/>
        <v>840</v>
      </c>
    </row>
    <row r="194" ht="42.75" spans="1:8">
      <c r="A194" s="27" t="s">
        <v>327</v>
      </c>
      <c r="B194" s="48" t="s">
        <v>354</v>
      </c>
      <c r="C194" s="48" t="s">
        <v>22</v>
      </c>
      <c r="D194" s="27" t="s">
        <v>329</v>
      </c>
      <c r="E194" s="48" t="s">
        <v>17</v>
      </c>
      <c r="F194" s="27">
        <v>20</v>
      </c>
      <c r="G194" s="28">
        <v>3.5</v>
      </c>
      <c r="H194" s="28">
        <f t="shared" ref="H194:H257" si="3">G194*F194</f>
        <v>70</v>
      </c>
    </row>
    <row r="195" ht="42.75" spans="1:8">
      <c r="A195" s="27" t="s">
        <v>327</v>
      </c>
      <c r="B195" s="48" t="s">
        <v>355</v>
      </c>
      <c r="C195" s="48" t="s">
        <v>22</v>
      </c>
      <c r="D195" s="27" t="s">
        <v>329</v>
      </c>
      <c r="E195" s="48" t="s">
        <v>17</v>
      </c>
      <c r="F195" s="27">
        <v>240</v>
      </c>
      <c r="G195" s="28">
        <v>3.5</v>
      </c>
      <c r="H195" s="28">
        <f t="shared" si="3"/>
        <v>840</v>
      </c>
    </row>
    <row r="196" ht="42.75" spans="1:8">
      <c r="A196" s="27" t="s">
        <v>327</v>
      </c>
      <c r="B196" s="48" t="s">
        <v>86</v>
      </c>
      <c r="C196" s="48" t="s">
        <v>22</v>
      </c>
      <c r="D196" s="27" t="s">
        <v>336</v>
      </c>
      <c r="E196" s="48" t="s">
        <v>17</v>
      </c>
      <c r="F196" s="27">
        <v>40</v>
      </c>
      <c r="G196" s="28">
        <v>4</v>
      </c>
      <c r="H196" s="28">
        <f t="shared" si="3"/>
        <v>160</v>
      </c>
    </row>
    <row r="197" ht="42.75" spans="1:8">
      <c r="A197" s="27" t="s">
        <v>327</v>
      </c>
      <c r="B197" s="48" t="s">
        <v>356</v>
      </c>
      <c r="C197" s="48" t="s">
        <v>22</v>
      </c>
      <c r="D197" s="27" t="s">
        <v>357</v>
      </c>
      <c r="E197" s="48" t="s">
        <v>47</v>
      </c>
      <c r="F197" s="27">
        <v>10000</v>
      </c>
      <c r="G197" s="28">
        <v>0.3</v>
      </c>
      <c r="H197" s="28">
        <f t="shared" si="3"/>
        <v>3000</v>
      </c>
    </row>
    <row r="198" ht="42.75" spans="1:8">
      <c r="A198" s="27" t="s">
        <v>327</v>
      </c>
      <c r="B198" s="48" t="s">
        <v>358</v>
      </c>
      <c r="C198" s="48" t="s">
        <v>22</v>
      </c>
      <c r="D198" s="27" t="s">
        <v>357</v>
      </c>
      <c r="E198" s="48" t="s">
        <v>47</v>
      </c>
      <c r="F198" s="27">
        <v>10000</v>
      </c>
      <c r="G198" s="28">
        <v>0.3</v>
      </c>
      <c r="H198" s="28">
        <f t="shared" si="3"/>
        <v>3000</v>
      </c>
    </row>
    <row r="199" ht="42.75" spans="1:8">
      <c r="A199" s="27" t="s">
        <v>327</v>
      </c>
      <c r="B199" s="48" t="s">
        <v>359</v>
      </c>
      <c r="C199" s="48" t="s">
        <v>22</v>
      </c>
      <c r="D199" s="27" t="s">
        <v>329</v>
      </c>
      <c r="E199" s="48" t="s">
        <v>17</v>
      </c>
      <c r="F199" s="27">
        <v>10</v>
      </c>
      <c r="G199" s="28">
        <v>3.5</v>
      </c>
      <c r="H199" s="28">
        <f t="shared" si="3"/>
        <v>35</v>
      </c>
    </row>
    <row r="200" ht="42.75" spans="1:8">
      <c r="A200" s="27" t="s">
        <v>327</v>
      </c>
      <c r="B200" s="48" t="s">
        <v>360</v>
      </c>
      <c r="C200" s="48" t="s">
        <v>22</v>
      </c>
      <c r="D200" s="27" t="s">
        <v>336</v>
      </c>
      <c r="E200" s="48" t="s">
        <v>17</v>
      </c>
      <c r="F200" s="27">
        <v>20</v>
      </c>
      <c r="G200" s="28">
        <v>4</v>
      </c>
      <c r="H200" s="28">
        <f t="shared" si="3"/>
        <v>80</v>
      </c>
    </row>
    <row r="201" ht="42.75" spans="1:8">
      <c r="A201" s="27" t="s">
        <v>327</v>
      </c>
      <c r="B201" s="48" t="s">
        <v>361</v>
      </c>
      <c r="C201" s="48" t="s">
        <v>22</v>
      </c>
      <c r="D201" s="27" t="s">
        <v>329</v>
      </c>
      <c r="E201" s="48" t="s">
        <v>17</v>
      </c>
      <c r="F201" s="27">
        <v>20</v>
      </c>
      <c r="G201" s="28">
        <v>3</v>
      </c>
      <c r="H201" s="28">
        <f t="shared" si="3"/>
        <v>60</v>
      </c>
    </row>
    <row r="202" ht="42.75" spans="1:8">
      <c r="A202" s="27" t="s">
        <v>327</v>
      </c>
      <c r="B202" s="48" t="s">
        <v>362</v>
      </c>
      <c r="C202" s="48" t="s">
        <v>22</v>
      </c>
      <c r="D202" s="27" t="s">
        <v>329</v>
      </c>
      <c r="E202" s="48" t="s">
        <v>17</v>
      </c>
      <c r="F202" s="27">
        <v>40</v>
      </c>
      <c r="G202" s="28">
        <v>3.5</v>
      </c>
      <c r="H202" s="28">
        <f t="shared" si="3"/>
        <v>140</v>
      </c>
    </row>
    <row r="203" ht="42.75" spans="1:8">
      <c r="A203" s="27" t="s">
        <v>327</v>
      </c>
      <c r="B203" s="48" t="s">
        <v>363</v>
      </c>
      <c r="C203" s="48" t="s">
        <v>22</v>
      </c>
      <c r="D203" s="27" t="s">
        <v>329</v>
      </c>
      <c r="E203" s="48" t="s">
        <v>17</v>
      </c>
      <c r="F203" s="27">
        <v>40</v>
      </c>
      <c r="G203" s="28">
        <v>3.5</v>
      </c>
      <c r="H203" s="28">
        <f t="shared" si="3"/>
        <v>140</v>
      </c>
    </row>
    <row r="204" ht="42.75" spans="1:8">
      <c r="A204" s="27" t="s">
        <v>327</v>
      </c>
      <c r="B204" s="48" t="s">
        <v>364</v>
      </c>
      <c r="C204" s="48" t="s">
        <v>22</v>
      </c>
      <c r="D204" s="27" t="s">
        <v>329</v>
      </c>
      <c r="E204" s="48" t="s">
        <v>17</v>
      </c>
      <c r="F204" s="27">
        <v>20</v>
      </c>
      <c r="G204" s="28">
        <v>3.5</v>
      </c>
      <c r="H204" s="28">
        <f t="shared" si="3"/>
        <v>70</v>
      </c>
    </row>
    <row r="205" ht="42.75" spans="1:8">
      <c r="A205" s="27" t="s">
        <v>327</v>
      </c>
      <c r="B205" s="48" t="s">
        <v>365</v>
      </c>
      <c r="C205" s="48" t="s">
        <v>22</v>
      </c>
      <c r="D205" s="27" t="s">
        <v>329</v>
      </c>
      <c r="E205" s="48" t="s">
        <v>17</v>
      </c>
      <c r="F205" s="27">
        <v>260</v>
      </c>
      <c r="G205" s="28">
        <v>3.5</v>
      </c>
      <c r="H205" s="28">
        <f t="shared" si="3"/>
        <v>910</v>
      </c>
    </row>
    <row r="206" ht="42.75" spans="1:8">
      <c r="A206" s="27" t="s">
        <v>327</v>
      </c>
      <c r="B206" s="48" t="s">
        <v>366</v>
      </c>
      <c r="C206" s="48" t="s">
        <v>22</v>
      </c>
      <c r="D206" s="27" t="s">
        <v>329</v>
      </c>
      <c r="E206" s="48" t="s">
        <v>17</v>
      </c>
      <c r="F206" s="27">
        <v>20</v>
      </c>
      <c r="G206" s="28">
        <v>3.5</v>
      </c>
      <c r="H206" s="28">
        <f t="shared" si="3"/>
        <v>70</v>
      </c>
    </row>
    <row r="207" ht="57" spans="1:8">
      <c r="A207" s="27" t="s">
        <v>327</v>
      </c>
      <c r="B207" s="48" t="s">
        <v>367</v>
      </c>
      <c r="C207" s="48" t="s">
        <v>22</v>
      </c>
      <c r="D207" s="27" t="s">
        <v>336</v>
      </c>
      <c r="E207" s="48" t="s">
        <v>17</v>
      </c>
      <c r="F207" s="27">
        <v>30</v>
      </c>
      <c r="G207" s="28">
        <v>4</v>
      </c>
      <c r="H207" s="28">
        <f t="shared" si="3"/>
        <v>120</v>
      </c>
    </row>
    <row r="208" ht="142.5" spans="1:8">
      <c r="A208" s="27" t="s">
        <v>327</v>
      </c>
      <c r="B208" s="27" t="s">
        <v>1258</v>
      </c>
      <c r="C208" s="48" t="s">
        <v>22</v>
      </c>
      <c r="D208" s="27" t="s">
        <v>1249</v>
      </c>
      <c r="E208" s="27" t="s">
        <v>17</v>
      </c>
      <c r="F208" s="27">
        <v>48000</v>
      </c>
      <c r="G208" s="28">
        <v>0.5</v>
      </c>
      <c r="H208" s="28">
        <f t="shared" si="3"/>
        <v>24000</v>
      </c>
    </row>
    <row r="209" ht="42.75" spans="1:8">
      <c r="A209" s="27" t="s">
        <v>368</v>
      </c>
      <c r="B209" s="27" t="s">
        <v>998</v>
      </c>
      <c r="C209" s="27" t="s">
        <v>999</v>
      </c>
      <c r="D209" s="27" t="s">
        <v>1000</v>
      </c>
      <c r="E209" s="27" t="s">
        <v>199</v>
      </c>
      <c r="F209" s="27">
        <v>6000</v>
      </c>
      <c r="G209" s="28">
        <v>1.4</v>
      </c>
      <c r="H209" s="28">
        <f t="shared" si="3"/>
        <v>8400</v>
      </c>
    </row>
    <row r="210" ht="57" spans="1:8">
      <c r="A210" s="27" t="s">
        <v>368</v>
      </c>
      <c r="B210" s="27" t="s">
        <v>372</v>
      </c>
      <c r="C210" s="27" t="s">
        <v>22</v>
      </c>
      <c r="D210" s="27" t="s">
        <v>134</v>
      </c>
      <c r="E210" s="27" t="s">
        <v>17</v>
      </c>
      <c r="F210" s="27">
        <v>50</v>
      </c>
      <c r="G210" s="28">
        <v>15</v>
      </c>
      <c r="H210" s="28">
        <f t="shared" si="3"/>
        <v>750</v>
      </c>
    </row>
    <row r="211" ht="71.25" spans="1:8">
      <c r="A211" s="27" t="s">
        <v>368</v>
      </c>
      <c r="B211" s="27" t="s">
        <v>373</v>
      </c>
      <c r="C211" s="27" t="s">
        <v>22</v>
      </c>
      <c r="D211" s="27" t="s">
        <v>134</v>
      </c>
      <c r="E211" s="27" t="s">
        <v>17</v>
      </c>
      <c r="F211" s="27">
        <v>50</v>
      </c>
      <c r="G211" s="28">
        <v>15</v>
      </c>
      <c r="H211" s="28">
        <f t="shared" si="3"/>
        <v>750</v>
      </c>
    </row>
    <row r="212" ht="57" spans="1:8">
      <c r="A212" s="27" t="s">
        <v>368</v>
      </c>
      <c r="B212" s="27" t="s">
        <v>374</v>
      </c>
      <c r="C212" s="27" t="s">
        <v>22</v>
      </c>
      <c r="D212" s="27" t="s">
        <v>134</v>
      </c>
      <c r="E212" s="27" t="s">
        <v>17</v>
      </c>
      <c r="F212" s="27">
        <v>50</v>
      </c>
      <c r="G212" s="28">
        <v>15</v>
      </c>
      <c r="H212" s="28">
        <f t="shared" si="3"/>
        <v>750</v>
      </c>
    </row>
    <row r="213" ht="57" spans="1:8">
      <c r="A213" s="27" t="s">
        <v>368</v>
      </c>
      <c r="B213" s="27" t="s">
        <v>375</v>
      </c>
      <c r="C213" s="27" t="s">
        <v>22</v>
      </c>
      <c r="D213" s="27" t="s">
        <v>376</v>
      </c>
      <c r="E213" s="27" t="s">
        <v>17</v>
      </c>
      <c r="F213" s="27">
        <v>50</v>
      </c>
      <c r="G213" s="28">
        <v>15</v>
      </c>
      <c r="H213" s="28">
        <f t="shared" si="3"/>
        <v>750</v>
      </c>
    </row>
    <row r="214" ht="85.5" spans="1:8">
      <c r="A214" s="27" t="s">
        <v>368</v>
      </c>
      <c r="B214" s="27" t="s">
        <v>377</v>
      </c>
      <c r="C214" s="27" t="s">
        <v>22</v>
      </c>
      <c r="D214" s="27" t="s">
        <v>134</v>
      </c>
      <c r="E214" s="27" t="s">
        <v>17</v>
      </c>
      <c r="F214" s="27">
        <v>50</v>
      </c>
      <c r="G214" s="28">
        <v>15</v>
      </c>
      <c r="H214" s="28">
        <f t="shared" si="3"/>
        <v>750</v>
      </c>
    </row>
    <row r="215" ht="57" spans="1:8">
      <c r="A215" s="27" t="s">
        <v>368</v>
      </c>
      <c r="B215" s="27" t="s">
        <v>133</v>
      </c>
      <c r="C215" s="27" t="s">
        <v>1041</v>
      </c>
      <c r="D215" s="27" t="s">
        <v>134</v>
      </c>
      <c r="E215" s="27" t="s">
        <v>17</v>
      </c>
      <c r="F215" s="27">
        <v>50</v>
      </c>
      <c r="G215" s="28">
        <v>7</v>
      </c>
      <c r="H215" s="28">
        <f t="shared" si="3"/>
        <v>350</v>
      </c>
    </row>
    <row r="216" ht="57" spans="1:8">
      <c r="A216" s="27" t="s">
        <v>368</v>
      </c>
      <c r="B216" s="27" t="s">
        <v>378</v>
      </c>
      <c r="C216" s="27" t="s">
        <v>22</v>
      </c>
      <c r="D216" s="27" t="s">
        <v>134</v>
      </c>
      <c r="E216" s="27" t="s">
        <v>17</v>
      </c>
      <c r="F216" s="27">
        <v>50</v>
      </c>
      <c r="G216" s="28">
        <v>15</v>
      </c>
      <c r="H216" s="28">
        <f t="shared" si="3"/>
        <v>750</v>
      </c>
    </row>
    <row r="217" ht="57" spans="1:8">
      <c r="A217" s="27" t="s">
        <v>368</v>
      </c>
      <c r="B217" s="27" t="s">
        <v>379</v>
      </c>
      <c r="C217" s="27" t="s">
        <v>22</v>
      </c>
      <c r="D217" s="27" t="s">
        <v>134</v>
      </c>
      <c r="E217" s="27" t="s">
        <v>17</v>
      </c>
      <c r="F217" s="27">
        <v>90</v>
      </c>
      <c r="G217" s="28">
        <v>15</v>
      </c>
      <c r="H217" s="28">
        <f t="shared" si="3"/>
        <v>1350</v>
      </c>
    </row>
    <row r="218" ht="71.25" spans="1:8">
      <c r="A218" s="27" t="s">
        <v>368</v>
      </c>
      <c r="B218" s="27" t="s">
        <v>1069</v>
      </c>
      <c r="C218" s="27" t="s">
        <v>22</v>
      </c>
      <c r="D218" s="27" t="s">
        <v>381</v>
      </c>
      <c r="E218" s="27" t="s">
        <v>47</v>
      </c>
      <c r="F218" s="27">
        <v>5000</v>
      </c>
      <c r="G218" s="28">
        <v>1.8</v>
      </c>
      <c r="H218" s="28">
        <f t="shared" si="3"/>
        <v>9000</v>
      </c>
    </row>
    <row r="219" ht="57" spans="1:8">
      <c r="A219" s="27" t="s">
        <v>368</v>
      </c>
      <c r="B219" s="27" t="s">
        <v>382</v>
      </c>
      <c r="C219" s="27" t="s">
        <v>22</v>
      </c>
      <c r="D219" s="27" t="s">
        <v>134</v>
      </c>
      <c r="E219" s="27" t="s">
        <v>17</v>
      </c>
      <c r="F219" s="27">
        <v>150</v>
      </c>
      <c r="G219" s="28">
        <v>15</v>
      </c>
      <c r="H219" s="28">
        <f t="shared" si="3"/>
        <v>2250</v>
      </c>
    </row>
    <row r="220" ht="57" spans="1:8">
      <c r="A220" s="27" t="s">
        <v>368</v>
      </c>
      <c r="B220" s="27" t="s">
        <v>383</v>
      </c>
      <c r="C220" s="27" t="s">
        <v>22</v>
      </c>
      <c r="D220" s="27" t="s">
        <v>376</v>
      </c>
      <c r="E220" s="27" t="s">
        <v>17</v>
      </c>
      <c r="F220" s="27">
        <v>50</v>
      </c>
      <c r="G220" s="28">
        <v>15</v>
      </c>
      <c r="H220" s="28">
        <f t="shared" si="3"/>
        <v>750</v>
      </c>
    </row>
    <row r="221" ht="57" spans="1:8">
      <c r="A221" s="27" t="s">
        <v>368</v>
      </c>
      <c r="B221" s="27" t="s">
        <v>384</v>
      </c>
      <c r="C221" s="27" t="s">
        <v>22</v>
      </c>
      <c r="D221" s="27" t="s">
        <v>376</v>
      </c>
      <c r="E221" s="27" t="s">
        <v>17</v>
      </c>
      <c r="F221" s="27">
        <v>50</v>
      </c>
      <c r="G221" s="28">
        <v>15</v>
      </c>
      <c r="H221" s="28">
        <f t="shared" si="3"/>
        <v>750</v>
      </c>
    </row>
    <row r="222" ht="57" spans="1:8">
      <c r="A222" s="27" t="s">
        <v>368</v>
      </c>
      <c r="B222" s="27" t="s">
        <v>385</v>
      </c>
      <c r="C222" s="27" t="s">
        <v>22</v>
      </c>
      <c r="D222" s="27" t="s">
        <v>376</v>
      </c>
      <c r="E222" s="27" t="s">
        <v>17</v>
      </c>
      <c r="F222" s="27">
        <v>150</v>
      </c>
      <c r="G222" s="28">
        <v>15</v>
      </c>
      <c r="H222" s="28">
        <f t="shared" si="3"/>
        <v>2250</v>
      </c>
    </row>
    <row r="223" ht="57" spans="1:8">
      <c r="A223" s="27" t="s">
        <v>368</v>
      </c>
      <c r="B223" s="27" t="s">
        <v>1113</v>
      </c>
      <c r="C223" s="27" t="s">
        <v>22</v>
      </c>
      <c r="D223" s="27" t="s">
        <v>381</v>
      </c>
      <c r="E223" s="27" t="s">
        <v>47</v>
      </c>
      <c r="F223" s="27">
        <v>5000</v>
      </c>
      <c r="G223" s="28">
        <v>1.8</v>
      </c>
      <c r="H223" s="28">
        <f t="shared" si="3"/>
        <v>9000</v>
      </c>
    </row>
    <row r="224" ht="57" spans="1:8">
      <c r="A224" s="27" t="s">
        <v>368</v>
      </c>
      <c r="B224" s="27" t="s">
        <v>386</v>
      </c>
      <c r="C224" s="27" t="s">
        <v>387</v>
      </c>
      <c r="D224" s="27" t="s">
        <v>134</v>
      </c>
      <c r="E224" s="27" t="s">
        <v>17</v>
      </c>
      <c r="F224" s="27">
        <v>30</v>
      </c>
      <c r="G224" s="28">
        <v>15</v>
      </c>
      <c r="H224" s="28">
        <f t="shared" si="3"/>
        <v>450</v>
      </c>
    </row>
    <row r="225" ht="57" spans="1:8">
      <c r="A225" s="27" t="s">
        <v>368</v>
      </c>
      <c r="B225" s="27" t="s">
        <v>388</v>
      </c>
      <c r="C225" s="27" t="s">
        <v>387</v>
      </c>
      <c r="D225" s="27" t="s">
        <v>134</v>
      </c>
      <c r="E225" s="27" t="s">
        <v>17</v>
      </c>
      <c r="F225" s="27">
        <v>30</v>
      </c>
      <c r="G225" s="28">
        <v>15</v>
      </c>
      <c r="H225" s="28">
        <f t="shared" si="3"/>
        <v>450</v>
      </c>
    </row>
    <row r="226" ht="42.75" spans="1:8">
      <c r="A226" s="27" t="s">
        <v>368</v>
      </c>
      <c r="B226" s="27" t="s">
        <v>1131</v>
      </c>
      <c r="C226" s="27" t="s">
        <v>1133</v>
      </c>
      <c r="D226" s="27" t="s">
        <v>1134</v>
      </c>
      <c r="E226" s="27" t="s">
        <v>47</v>
      </c>
      <c r="F226" s="27">
        <v>600</v>
      </c>
      <c r="G226" s="28">
        <v>6</v>
      </c>
      <c r="H226" s="28">
        <f t="shared" si="3"/>
        <v>3600</v>
      </c>
    </row>
    <row r="227" ht="57" spans="1:8">
      <c r="A227" s="27" t="s">
        <v>368</v>
      </c>
      <c r="B227" s="27" t="s">
        <v>389</v>
      </c>
      <c r="C227" s="27" t="s">
        <v>22</v>
      </c>
      <c r="D227" s="27" t="s">
        <v>134</v>
      </c>
      <c r="E227" s="27" t="s">
        <v>17</v>
      </c>
      <c r="F227" s="27">
        <v>50</v>
      </c>
      <c r="G227" s="28">
        <v>15</v>
      </c>
      <c r="H227" s="28">
        <f t="shared" si="3"/>
        <v>750</v>
      </c>
    </row>
    <row r="228" ht="71.25" spans="1:8">
      <c r="A228" s="27" t="s">
        <v>368</v>
      </c>
      <c r="B228" s="27" t="s">
        <v>1142</v>
      </c>
      <c r="C228" s="27" t="s">
        <v>22</v>
      </c>
      <c r="D228" s="27" t="s">
        <v>381</v>
      </c>
      <c r="E228" s="27" t="s">
        <v>47</v>
      </c>
      <c r="F228" s="27">
        <v>5000</v>
      </c>
      <c r="G228" s="28">
        <v>1.8</v>
      </c>
      <c r="H228" s="28">
        <f t="shared" si="3"/>
        <v>9000</v>
      </c>
    </row>
    <row r="229" ht="57" spans="1:8">
      <c r="A229" s="27" t="s">
        <v>368</v>
      </c>
      <c r="B229" s="27" t="s">
        <v>390</v>
      </c>
      <c r="C229" s="27" t="s">
        <v>1133</v>
      </c>
      <c r="D229" s="27" t="s">
        <v>134</v>
      </c>
      <c r="E229" s="27" t="s">
        <v>17</v>
      </c>
      <c r="F229" s="27">
        <v>90</v>
      </c>
      <c r="G229" s="28">
        <v>15</v>
      </c>
      <c r="H229" s="28">
        <f t="shared" si="3"/>
        <v>1350</v>
      </c>
    </row>
    <row r="230" ht="85.5" spans="1:8">
      <c r="A230" s="27" t="s">
        <v>368</v>
      </c>
      <c r="B230" s="27" t="s">
        <v>1200</v>
      </c>
      <c r="C230" s="27" t="s">
        <v>22</v>
      </c>
      <c r="D230" s="27" t="s">
        <v>134</v>
      </c>
      <c r="E230" s="27" t="s">
        <v>17</v>
      </c>
      <c r="F230" s="27">
        <v>50</v>
      </c>
      <c r="G230" s="28">
        <v>15</v>
      </c>
      <c r="H230" s="28">
        <f t="shared" si="3"/>
        <v>750</v>
      </c>
    </row>
    <row r="231" ht="57" spans="1:8">
      <c r="A231" s="27" t="s">
        <v>368</v>
      </c>
      <c r="B231" s="27" t="s">
        <v>392</v>
      </c>
      <c r="C231" s="27" t="s">
        <v>1133</v>
      </c>
      <c r="D231" s="27" t="s">
        <v>134</v>
      </c>
      <c r="E231" s="27" t="s">
        <v>17</v>
      </c>
      <c r="F231" s="27">
        <v>90</v>
      </c>
      <c r="G231" s="28">
        <v>15</v>
      </c>
      <c r="H231" s="28">
        <f t="shared" si="3"/>
        <v>1350</v>
      </c>
    </row>
    <row r="232" ht="57" spans="1:8">
      <c r="A232" s="27" t="s">
        <v>368</v>
      </c>
      <c r="B232" s="27" t="s">
        <v>1204</v>
      </c>
      <c r="C232" s="27" t="s">
        <v>22</v>
      </c>
      <c r="D232" s="27" t="s">
        <v>381</v>
      </c>
      <c r="E232" s="27" t="s">
        <v>47</v>
      </c>
      <c r="F232" s="27">
        <v>6000</v>
      </c>
      <c r="G232" s="28">
        <v>1.8</v>
      </c>
      <c r="H232" s="28">
        <f t="shared" si="3"/>
        <v>10800</v>
      </c>
    </row>
    <row r="233" ht="42.75" spans="1:8">
      <c r="A233" s="27" t="s">
        <v>368</v>
      </c>
      <c r="B233" s="27" t="s">
        <v>393</v>
      </c>
      <c r="C233" s="27" t="s">
        <v>22</v>
      </c>
      <c r="D233" s="27" t="s">
        <v>1207</v>
      </c>
      <c r="E233" s="27" t="s">
        <v>17</v>
      </c>
      <c r="F233" s="27">
        <v>50</v>
      </c>
      <c r="G233" s="28">
        <v>15</v>
      </c>
      <c r="H233" s="28">
        <f t="shared" si="3"/>
        <v>750</v>
      </c>
    </row>
    <row r="234" ht="71.25" spans="1:8">
      <c r="A234" s="27" t="s">
        <v>368</v>
      </c>
      <c r="B234" s="27" t="s">
        <v>394</v>
      </c>
      <c r="C234" s="27" t="s">
        <v>22</v>
      </c>
      <c r="D234" s="27" t="s">
        <v>376</v>
      </c>
      <c r="E234" s="27" t="s">
        <v>17</v>
      </c>
      <c r="F234" s="27">
        <v>50</v>
      </c>
      <c r="G234" s="28">
        <v>15</v>
      </c>
      <c r="H234" s="28">
        <f t="shared" si="3"/>
        <v>750</v>
      </c>
    </row>
    <row r="235" ht="57" spans="1:8">
      <c r="A235" s="27" t="s">
        <v>368</v>
      </c>
      <c r="B235" s="27" t="s">
        <v>395</v>
      </c>
      <c r="C235" s="27" t="s">
        <v>22</v>
      </c>
      <c r="D235" s="27" t="s">
        <v>134</v>
      </c>
      <c r="E235" s="27" t="s">
        <v>17</v>
      </c>
      <c r="F235" s="27">
        <v>50</v>
      </c>
      <c r="G235" s="28">
        <v>15</v>
      </c>
      <c r="H235" s="28">
        <f t="shared" si="3"/>
        <v>750</v>
      </c>
    </row>
    <row r="236" ht="57" spans="1:8">
      <c r="A236" s="27" t="s">
        <v>368</v>
      </c>
      <c r="B236" s="27" t="s">
        <v>396</v>
      </c>
      <c r="C236" s="27" t="s">
        <v>22</v>
      </c>
      <c r="D236" s="27" t="s">
        <v>376</v>
      </c>
      <c r="E236" s="27" t="s">
        <v>17</v>
      </c>
      <c r="F236" s="27">
        <v>50</v>
      </c>
      <c r="G236" s="28">
        <v>15</v>
      </c>
      <c r="H236" s="28">
        <f t="shared" si="3"/>
        <v>750</v>
      </c>
    </row>
    <row r="237" ht="57" spans="1:8">
      <c r="A237" s="27" t="s">
        <v>368</v>
      </c>
      <c r="B237" s="27" t="s">
        <v>397</v>
      </c>
      <c r="C237" s="27" t="s">
        <v>22</v>
      </c>
      <c r="D237" s="27" t="s">
        <v>134</v>
      </c>
      <c r="E237" s="27" t="s">
        <v>17</v>
      </c>
      <c r="F237" s="27">
        <v>50</v>
      </c>
      <c r="G237" s="28">
        <v>15</v>
      </c>
      <c r="H237" s="28">
        <f t="shared" si="3"/>
        <v>750</v>
      </c>
    </row>
    <row r="238" ht="71.25" spans="1:8">
      <c r="A238" s="27" t="s">
        <v>368</v>
      </c>
      <c r="B238" s="27" t="s">
        <v>1208</v>
      </c>
      <c r="C238" s="27" t="s">
        <v>22</v>
      </c>
      <c r="D238" s="27" t="s">
        <v>381</v>
      </c>
      <c r="E238" s="27" t="s">
        <v>47</v>
      </c>
      <c r="F238" s="27">
        <v>5000</v>
      </c>
      <c r="G238" s="28">
        <v>1.8</v>
      </c>
      <c r="H238" s="28">
        <f t="shared" si="3"/>
        <v>9000</v>
      </c>
    </row>
    <row r="239" ht="57" spans="1:8">
      <c r="A239" s="27" t="s">
        <v>368</v>
      </c>
      <c r="B239" s="27" t="s">
        <v>398</v>
      </c>
      <c r="C239" s="27" t="s">
        <v>22</v>
      </c>
      <c r="D239" s="27" t="s">
        <v>134</v>
      </c>
      <c r="E239" s="27" t="s">
        <v>17</v>
      </c>
      <c r="F239" s="27">
        <v>50</v>
      </c>
      <c r="G239" s="28">
        <v>15</v>
      </c>
      <c r="H239" s="28">
        <f t="shared" si="3"/>
        <v>750</v>
      </c>
    </row>
    <row r="240" ht="57" spans="1:8">
      <c r="A240" s="27" t="s">
        <v>368</v>
      </c>
      <c r="B240" s="27" t="s">
        <v>399</v>
      </c>
      <c r="C240" s="27" t="s">
        <v>22</v>
      </c>
      <c r="D240" s="27" t="s">
        <v>134</v>
      </c>
      <c r="E240" s="27" t="s">
        <v>17</v>
      </c>
      <c r="F240" s="27">
        <v>50</v>
      </c>
      <c r="G240" s="28">
        <v>15</v>
      </c>
      <c r="H240" s="28">
        <f t="shared" si="3"/>
        <v>750</v>
      </c>
    </row>
    <row r="241" ht="57" spans="1:8">
      <c r="A241" s="27" t="s">
        <v>368</v>
      </c>
      <c r="B241" s="27" t="s">
        <v>1231</v>
      </c>
      <c r="C241" s="27" t="s">
        <v>22</v>
      </c>
      <c r="D241" s="27" t="s">
        <v>381</v>
      </c>
      <c r="E241" s="27" t="s">
        <v>47</v>
      </c>
      <c r="F241" s="27">
        <v>5000</v>
      </c>
      <c r="G241" s="28">
        <v>1.8</v>
      </c>
      <c r="H241" s="28">
        <f t="shared" si="3"/>
        <v>9000</v>
      </c>
    </row>
    <row r="242" ht="57" spans="1:8">
      <c r="A242" s="27" t="s">
        <v>368</v>
      </c>
      <c r="B242" s="27" t="s">
        <v>400</v>
      </c>
      <c r="C242" s="27" t="s">
        <v>1133</v>
      </c>
      <c r="D242" s="27" t="s">
        <v>134</v>
      </c>
      <c r="E242" s="27" t="s">
        <v>17</v>
      </c>
      <c r="F242" s="27">
        <v>90</v>
      </c>
      <c r="G242" s="28">
        <v>15</v>
      </c>
      <c r="H242" s="28">
        <f t="shared" si="3"/>
        <v>1350</v>
      </c>
    </row>
    <row r="243" ht="71.25" spans="1:8">
      <c r="A243" s="27" t="s">
        <v>368</v>
      </c>
      <c r="B243" s="27" t="s">
        <v>1236</v>
      </c>
      <c r="C243" s="27" t="s">
        <v>22</v>
      </c>
      <c r="D243" s="27" t="s">
        <v>381</v>
      </c>
      <c r="E243" s="27" t="s">
        <v>47</v>
      </c>
      <c r="F243" s="27">
        <v>5000</v>
      </c>
      <c r="G243" s="28">
        <v>1.8</v>
      </c>
      <c r="H243" s="28">
        <f t="shared" si="3"/>
        <v>9000</v>
      </c>
    </row>
    <row r="244" ht="71.25" spans="1:8">
      <c r="A244" s="27" t="s">
        <v>368</v>
      </c>
      <c r="B244" s="27" t="s">
        <v>1237</v>
      </c>
      <c r="C244" s="27" t="s">
        <v>22</v>
      </c>
      <c r="D244" s="27" t="s">
        <v>381</v>
      </c>
      <c r="E244" s="27" t="s">
        <v>47</v>
      </c>
      <c r="F244" s="27">
        <v>5000</v>
      </c>
      <c r="G244" s="28">
        <v>1.8</v>
      </c>
      <c r="H244" s="28">
        <f t="shared" si="3"/>
        <v>9000</v>
      </c>
    </row>
    <row r="245" ht="42.75" spans="1:8">
      <c r="A245" s="49" t="s">
        <v>368</v>
      </c>
      <c r="B245" s="49" t="s">
        <v>705</v>
      </c>
      <c r="C245" s="49" t="s">
        <v>22</v>
      </c>
      <c r="D245" s="49" t="s">
        <v>1254</v>
      </c>
      <c r="E245" s="49" t="s">
        <v>17</v>
      </c>
      <c r="F245" s="49">
        <v>30000</v>
      </c>
      <c r="G245" s="50">
        <v>0.5</v>
      </c>
      <c r="H245" s="50">
        <f t="shared" si="3"/>
        <v>15000</v>
      </c>
    </row>
    <row r="246" ht="57" spans="1:8">
      <c r="A246" s="49" t="s">
        <v>368</v>
      </c>
      <c r="B246" s="49" t="s">
        <v>1257</v>
      </c>
      <c r="C246" s="49" t="s">
        <v>22</v>
      </c>
      <c r="D246" s="49" t="s">
        <v>1254</v>
      </c>
      <c r="E246" s="49" t="s">
        <v>17</v>
      </c>
      <c r="F246" s="49">
        <v>15000</v>
      </c>
      <c r="G246" s="50">
        <v>0.5</v>
      </c>
      <c r="H246" s="50">
        <f t="shared" si="3"/>
        <v>7500</v>
      </c>
    </row>
    <row r="247" ht="57" spans="1:8">
      <c r="A247" s="27" t="s">
        <v>368</v>
      </c>
      <c r="B247" s="27" t="s">
        <v>1273</v>
      </c>
      <c r="C247" s="27" t="s">
        <v>1274</v>
      </c>
      <c r="D247" s="27" t="s">
        <v>1275</v>
      </c>
      <c r="E247" s="27" t="s">
        <v>199</v>
      </c>
      <c r="F247" s="27">
        <v>3000</v>
      </c>
      <c r="G247" s="28">
        <v>1.25</v>
      </c>
      <c r="H247" s="28">
        <f t="shared" si="3"/>
        <v>3750</v>
      </c>
    </row>
    <row r="248" ht="57" spans="1:8">
      <c r="A248" s="27" t="s">
        <v>368</v>
      </c>
      <c r="B248" s="27" t="s">
        <v>402</v>
      </c>
      <c r="C248" s="27" t="s">
        <v>1133</v>
      </c>
      <c r="D248" s="27" t="s">
        <v>134</v>
      </c>
      <c r="E248" s="27" t="s">
        <v>17</v>
      </c>
      <c r="F248" s="27">
        <v>90</v>
      </c>
      <c r="G248" s="28">
        <v>15</v>
      </c>
      <c r="H248" s="28">
        <f t="shared" si="3"/>
        <v>1350</v>
      </c>
    </row>
    <row r="249" ht="57" spans="1:8">
      <c r="A249" s="27" t="s">
        <v>368</v>
      </c>
      <c r="B249" s="27" t="s">
        <v>1284</v>
      </c>
      <c r="C249" s="27" t="s">
        <v>22</v>
      </c>
      <c r="D249" s="27" t="s">
        <v>381</v>
      </c>
      <c r="E249" s="27" t="s">
        <v>47</v>
      </c>
      <c r="F249" s="27">
        <v>5000</v>
      </c>
      <c r="G249" s="28">
        <v>1.8</v>
      </c>
      <c r="H249" s="28">
        <f t="shared" si="3"/>
        <v>9000</v>
      </c>
    </row>
    <row r="250" ht="57" spans="1:8">
      <c r="A250" s="27" t="s">
        <v>368</v>
      </c>
      <c r="B250" s="27" t="s">
        <v>1289</v>
      </c>
      <c r="C250" s="27" t="s">
        <v>22</v>
      </c>
      <c r="D250" s="27" t="s">
        <v>381</v>
      </c>
      <c r="E250" s="27" t="s">
        <v>47</v>
      </c>
      <c r="F250" s="27">
        <v>5000</v>
      </c>
      <c r="G250" s="28">
        <v>1.8</v>
      </c>
      <c r="H250" s="28">
        <f t="shared" si="3"/>
        <v>9000</v>
      </c>
    </row>
    <row r="251" ht="71.25" spans="1:8">
      <c r="A251" s="27" t="s">
        <v>368</v>
      </c>
      <c r="B251" s="27" t="s">
        <v>1290</v>
      </c>
      <c r="C251" s="27" t="s">
        <v>22</v>
      </c>
      <c r="D251" s="27" t="s">
        <v>381</v>
      </c>
      <c r="E251" s="27" t="s">
        <v>47</v>
      </c>
      <c r="F251" s="27">
        <v>5000</v>
      </c>
      <c r="G251" s="28">
        <v>1.8</v>
      </c>
      <c r="H251" s="28">
        <f t="shared" si="3"/>
        <v>9000</v>
      </c>
    </row>
    <row r="252" ht="57" spans="1:8">
      <c r="A252" s="27" t="s">
        <v>368</v>
      </c>
      <c r="B252" s="27" t="s">
        <v>1291</v>
      </c>
      <c r="C252" s="27" t="s">
        <v>22</v>
      </c>
      <c r="D252" s="27" t="s">
        <v>381</v>
      </c>
      <c r="E252" s="27" t="s">
        <v>47</v>
      </c>
      <c r="F252" s="27">
        <v>5000</v>
      </c>
      <c r="G252" s="28">
        <v>1.8</v>
      </c>
      <c r="H252" s="28">
        <f t="shared" si="3"/>
        <v>9000</v>
      </c>
    </row>
    <row r="253" ht="57" spans="1:8">
      <c r="A253" s="27" t="s">
        <v>368</v>
      </c>
      <c r="B253" s="27" t="s">
        <v>403</v>
      </c>
      <c r="C253" s="27" t="s">
        <v>1133</v>
      </c>
      <c r="D253" s="27" t="s">
        <v>134</v>
      </c>
      <c r="E253" s="27" t="s">
        <v>17</v>
      </c>
      <c r="F253" s="27">
        <v>90</v>
      </c>
      <c r="G253" s="28">
        <v>15</v>
      </c>
      <c r="H253" s="28">
        <f t="shared" si="3"/>
        <v>1350</v>
      </c>
    </row>
    <row r="254" ht="42.75" spans="1:8">
      <c r="A254" s="27" t="s">
        <v>368</v>
      </c>
      <c r="B254" s="27" t="s">
        <v>1300</v>
      </c>
      <c r="C254" s="27" t="s">
        <v>22</v>
      </c>
      <c r="D254" s="27" t="s">
        <v>1301</v>
      </c>
      <c r="E254" s="27" t="s">
        <v>17</v>
      </c>
      <c r="F254" s="27">
        <v>600</v>
      </c>
      <c r="G254" s="28">
        <v>10</v>
      </c>
      <c r="H254" s="28">
        <f t="shared" si="3"/>
        <v>6000</v>
      </c>
    </row>
    <row r="255" ht="57" spans="1:8">
      <c r="A255" s="27" t="s">
        <v>368</v>
      </c>
      <c r="B255" s="27" t="s">
        <v>404</v>
      </c>
      <c r="C255" s="27" t="s">
        <v>22</v>
      </c>
      <c r="D255" s="27" t="s">
        <v>134</v>
      </c>
      <c r="E255" s="27" t="s">
        <v>17</v>
      </c>
      <c r="F255" s="27">
        <v>150</v>
      </c>
      <c r="G255" s="28">
        <v>15</v>
      </c>
      <c r="H255" s="28">
        <f t="shared" si="3"/>
        <v>2250</v>
      </c>
    </row>
    <row r="256" ht="57" spans="1:8">
      <c r="A256" s="27" t="s">
        <v>368</v>
      </c>
      <c r="B256" s="27" t="s">
        <v>1305</v>
      </c>
      <c r="C256" s="27" t="s">
        <v>22</v>
      </c>
      <c r="D256" s="27" t="s">
        <v>381</v>
      </c>
      <c r="E256" s="27" t="s">
        <v>47</v>
      </c>
      <c r="F256" s="27">
        <v>5000</v>
      </c>
      <c r="G256" s="28">
        <v>1.8</v>
      </c>
      <c r="H256" s="28">
        <f t="shared" si="3"/>
        <v>9000</v>
      </c>
    </row>
    <row r="257" ht="71.25" spans="1:8">
      <c r="A257" s="27" t="s">
        <v>368</v>
      </c>
      <c r="B257" s="27" t="s">
        <v>1312</v>
      </c>
      <c r="C257" s="27" t="s">
        <v>22</v>
      </c>
      <c r="D257" s="27" t="s">
        <v>381</v>
      </c>
      <c r="E257" s="27" t="s">
        <v>47</v>
      </c>
      <c r="F257" s="27">
        <v>5000</v>
      </c>
      <c r="G257" s="28">
        <v>1.8</v>
      </c>
      <c r="H257" s="28">
        <f t="shared" si="3"/>
        <v>9000</v>
      </c>
    </row>
    <row r="258" ht="57" spans="1:8">
      <c r="A258" s="27" t="s">
        <v>368</v>
      </c>
      <c r="B258" s="27" t="s">
        <v>405</v>
      </c>
      <c r="C258" s="27" t="s">
        <v>22</v>
      </c>
      <c r="D258" s="27" t="s">
        <v>376</v>
      </c>
      <c r="E258" s="27" t="s">
        <v>17</v>
      </c>
      <c r="F258" s="27">
        <v>50</v>
      </c>
      <c r="G258" s="28">
        <v>15</v>
      </c>
      <c r="H258" s="28">
        <f t="shared" ref="H258:H321" si="4">G258*F258</f>
        <v>750</v>
      </c>
    </row>
    <row r="259" ht="57" spans="1:8">
      <c r="A259" s="27" t="s">
        <v>368</v>
      </c>
      <c r="B259" s="27" t="s">
        <v>406</v>
      </c>
      <c r="C259" s="27" t="s">
        <v>22</v>
      </c>
      <c r="D259" s="27" t="s">
        <v>134</v>
      </c>
      <c r="E259" s="27" t="s">
        <v>17</v>
      </c>
      <c r="F259" s="27">
        <v>50</v>
      </c>
      <c r="G259" s="28">
        <v>15</v>
      </c>
      <c r="H259" s="28">
        <f t="shared" si="4"/>
        <v>750</v>
      </c>
    </row>
    <row r="260" ht="71.25" spans="1:8">
      <c r="A260" s="27" t="s">
        <v>368</v>
      </c>
      <c r="B260" s="27" t="s">
        <v>1345</v>
      </c>
      <c r="C260" s="27" t="s">
        <v>22</v>
      </c>
      <c r="D260" s="27" t="s">
        <v>381</v>
      </c>
      <c r="E260" s="27" t="s">
        <v>47</v>
      </c>
      <c r="F260" s="27">
        <v>5000</v>
      </c>
      <c r="G260" s="28">
        <v>1.8</v>
      </c>
      <c r="H260" s="28">
        <f t="shared" si="4"/>
        <v>9000</v>
      </c>
    </row>
    <row r="261" ht="57" spans="1:8">
      <c r="A261" s="27" t="s">
        <v>368</v>
      </c>
      <c r="B261" s="27" t="s">
        <v>1348</v>
      </c>
      <c r="C261" s="27" t="s">
        <v>22</v>
      </c>
      <c r="D261" s="27" t="s">
        <v>381</v>
      </c>
      <c r="E261" s="27" t="s">
        <v>47</v>
      </c>
      <c r="F261" s="27">
        <v>5000</v>
      </c>
      <c r="G261" s="28">
        <v>1.8</v>
      </c>
      <c r="H261" s="28">
        <f t="shared" si="4"/>
        <v>9000</v>
      </c>
    </row>
    <row r="262" ht="57" spans="1:8">
      <c r="A262" s="27" t="s">
        <v>368</v>
      </c>
      <c r="B262" s="27" t="s">
        <v>1354</v>
      </c>
      <c r="C262" s="27" t="s">
        <v>22</v>
      </c>
      <c r="D262" s="27" t="s">
        <v>381</v>
      </c>
      <c r="E262" s="27" t="s">
        <v>47</v>
      </c>
      <c r="F262" s="27">
        <v>5000</v>
      </c>
      <c r="G262" s="28">
        <v>1.8</v>
      </c>
      <c r="H262" s="28">
        <f t="shared" si="4"/>
        <v>9000</v>
      </c>
    </row>
    <row r="263" ht="57" spans="1:8">
      <c r="A263" s="27" t="s">
        <v>368</v>
      </c>
      <c r="B263" s="27" t="s">
        <v>407</v>
      </c>
      <c r="C263" s="27" t="s">
        <v>1133</v>
      </c>
      <c r="D263" s="27" t="s">
        <v>134</v>
      </c>
      <c r="E263" s="27" t="s">
        <v>17</v>
      </c>
      <c r="F263" s="27">
        <v>90</v>
      </c>
      <c r="G263" s="28">
        <v>15</v>
      </c>
      <c r="H263" s="28">
        <f t="shared" si="4"/>
        <v>1350</v>
      </c>
    </row>
    <row r="264" ht="57" spans="1:8">
      <c r="A264" s="27" t="s">
        <v>368</v>
      </c>
      <c r="B264" s="27" t="s">
        <v>67</v>
      </c>
      <c r="C264" s="27" t="s">
        <v>22</v>
      </c>
      <c r="D264" s="27" t="s">
        <v>134</v>
      </c>
      <c r="E264" s="27" t="s">
        <v>17</v>
      </c>
      <c r="F264" s="27">
        <v>50</v>
      </c>
      <c r="G264" s="28">
        <v>15</v>
      </c>
      <c r="H264" s="28">
        <f t="shared" si="4"/>
        <v>750</v>
      </c>
    </row>
    <row r="265" ht="57" spans="1:8">
      <c r="A265" s="27" t="s">
        <v>368</v>
      </c>
      <c r="B265" s="27" t="s">
        <v>408</v>
      </c>
      <c r="C265" s="27" t="s">
        <v>1133</v>
      </c>
      <c r="D265" s="27" t="s">
        <v>134</v>
      </c>
      <c r="E265" s="27" t="s">
        <v>17</v>
      </c>
      <c r="F265" s="27">
        <v>90</v>
      </c>
      <c r="G265" s="28">
        <v>15</v>
      </c>
      <c r="H265" s="28">
        <f t="shared" si="4"/>
        <v>1350</v>
      </c>
    </row>
    <row r="266" ht="57" spans="1:8">
      <c r="A266" s="27" t="s">
        <v>368</v>
      </c>
      <c r="B266" s="27" t="s">
        <v>409</v>
      </c>
      <c r="C266" s="27" t="s">
        <v>22</v>
      </c>
      <c r="D266" s="27" t="s">
        <v>376</v>
      </c>
      <c r="E266" s="27" t="s">
        <v>17</v>
      </c>
      <c r="F266" s="27">
        <v>50</v>
      </c>
      <c r="G266" s="28">
        <v>15</v>
      </c>
      <c r="H266" s="28">
        <f t="shared" si="4"/>
        <v>750</v>
      </c>
    </row>
    <row r="267" ht="57" spans="1:8">
      <c r="A267" s="27" t="s">
        <v>368</v>
      </c>
      <c r="B267" s="27" t="s">
        <v>410</v>
      </c>
      <c r="C267" s="27" t="s">
        <v>1133</v>
      </c>
      <c r="D267" s="27" t="s">
        <v>134</v>
      </c>
      <c r="E267" s="27" t="s">
        <v>17</v>
      </c>
      <c r="F267" s="27">
        <v>50</v>
      </c>
      <c r="G267" s="28">
        <v>15</v>
      </c>
      <c r="H267" s="28">
        <f t="shared" si="4"/>
        <v>750</v>
      </c>
    </row>
    <row r="268" ht="57" spans="1:8">
      <c r="A268" s="27" t="s">
        <v>368</v>
      </c>
      <c r="B268" s="27" t="s">
        <v>411</v>
      </c>
      <c r="C268" s="27" t="s">
        <v>22</v>
      </c>
      <c r="D268" s="27" t="s">
        <v>376</v>
      </c>
      <c r="E268" s="27" t="s">
        <v>17</v>
      </c>
      <c r="F268" s="27">
        <v>50</v>
      </c>
      <c r="G268" s="28">
        <v>15</v>
      </c>
      <c r="H268" s="28">
        <f t="shared" si="4"/>
        <v>750</v>
      </c>
    </row>
    <row r="269" ht="57" spans="1:8">
      <c r="A269" s="27" t="s">
        <v>368</v>
      </c>
      <c r="B269" s="27" t="s">
        <v>412</v>
      </c>
      <c r="C269" s="27" t="s">
        <v>22</v>
      </c>
      <c r="D269" s="27" t="s">
        <v>134</v>
      </c>
      <c r="E269" s="27" t="s">
        <v>17</v>
      </c>
      <c r="F269" s="27">
        <v>50</v>
      </c>
      <c r="G269" s="28">
        <v>15</v>
      </c>
      <c r="H269" s="28">
        <f t="shared" si="4"/>
        <v>750</v>
      </c>
    </row>
    <row r="270" ht="57" spans="1:8">
      <c r="A270" s="27" t="s">
        <v>368</v>
      </c>
      <c r="B270" s="27" t="s">
        <v>413</v>
      </c>
      <c r="C270" s="27" t="s">
        <v>22</v>
      </c>
      <c r="D270" s="27" t="s">
        <v>134</v>
      </c>
      <c r="E270" s="27" t="s">
        <v>17</v>
      </c>
      <c r="F270" s="27">
        <v>50</v>
      </c>
      <c r="G270" s="28">
        <v>15</v>
      </c>
      <c r="H270" s="28">
        <f t="shared" si="4"/>
        <v>750</v>
      </c>
    </row>
    <row r="271" ht="57" spans="1:8">
      <c r="A271" s="27" t="s">
        <v>414</v>
      </c>
      <c r="B271" s="27" t="s">
        <v>428</v>
      </c>
      <c r="C271" s="29" t="s">
        <v>22</v>
      </c>
      <c r="D271" s="47" t="s">
        <v>148</v>
      </c>
      <c r="E271" s="27" t="s">
        <v>17</v>
      </c>
      <c r="F271" s="29">
        <v>400</v>
      </c>
      <c r="G271" s="28">
        <v>5</v>
      </c>
      <c r="H271" s="28">
        <f t="shared" si="4"/>
        <v>2000</v>
      </c>
    </row>
    <row r="272" ht="57" spans="1:8">
      <c r="A272" s="27" t="s">
        <v>414</v>
      </c>
      <c r="B272" s="27" t="s">
        <v>415</v>
      </c>
      <c r="C272" s="27" t="s">
        <v>1001</v>
      </c>
      <c r="D272" s="27" t="s">
        <v>994</v>
      </c>
      <c r="E272" s="27" t="s">
        <v>47</v>
      </c>
      <c r="F272" s="27">
        <v>40000</v>
      </c>
      <c r="G272" s="28">
        <v>0.05</v>
      </c>
      <c r="H272" s="28">
        <f t="shared" si="4"/>
        <v>2000</v>
      </c>
    </row>
    <row r="273" ht="57" spans="1:8">
      <c r="A273" s="27" t="s">
        <v>414</v>
      </c>
      <c r="B273" s="27" t="s">
        <v>429</v>
      </c>
      <c r="C273" s="27" t="s">
        <v>22</v>
      </c>
      <c r="D273" s="47" t="s">
        <v>148</v>
      </c>
      <c r="E273" s="27" t="s">
        <v>17</v>
      </c>
      <c r="F273" s="29">
        <v>400</v>
      </c>
      <c r="G273" s="28">
        <v>0.11</v>
      </c>
      <c r="H273" s="28">
        <f t="shared" si="4"/>
        <v>44</v>
      </c>
    </row>
    <row r="274" ht="57" spans="1:8">
      <c r="A274" s="27" t="s">
        <v>414</v>
      </c>
      <c r="B274" s="27" t="s">
        <v>418</v>
      </c>
      <c r="C274" s="27" t="s">
        <v>1075</v>
      </c>
      <c r="D274" s="27" t="s">
        <v>1076</v>
      </c>
      <c r="E274" s="27" t="s">
        <v>47</v>
      </c>
      <c r="F274" s="27">
        <v>80000</v>
      </c>
      <c r="G274" s="28">
        <v>0.05</v>
      </c>
      <c r="H274" s="28">
        <f t="shared" si="4"/>
        <v>4000</v>
      </c>
    </row>
    <row r="275" ht="57" spans="1:8">
      <c r="A275" s="27" t="s">
        <v>414</v>
      </c>
      <c r="B275" s="27" t="s">
        <v>430</v>
      </c>
      <c r="C275" s="29" t="s">
        <v>22</v>
      </c>
      <c r="D275" s="47" t="s">
        <v>148</v>
      </c>
      <c r="E275" s="27" t="s">
        <v>17</v>
      </c>
      <c r="F275" s="29">
        <v>400</v>
      </c>
      <c r="G275" s="28">
        <v>5</v>
      </c>
      <c r="H275" s="28">
        <f t="shared" si="4"/>
        <v>2000</v>
      </c>
    </row>
    <row r="276" ht="57" spans="1:8">
      <c r="A276" s="27" t="s">
        <v>414</v>
      </c>
      <c r="B276" s="27" t="s">
        <v>431</v>
      </c>
      <c r="C276" s="29" t="s">
        <v>22</v>
      </c>
      <c r="D276" s="47" t="s">
        <v>148</v>
      </c>
      <c r="E276" s="27" t="s">
        <v>17</v>
      </c>
      <c r="F276" s="29">
        <v>400</v>
      </c>
      <c r="G276" s="28">
        <v>5</v>
      </c>
      <c r="H276" s="28">
        <f t="shared" si="4"/>
        <v>2000</v>
      </c>
    </row>
    <row r="277" ht="57" spans="1:8">
      <c r="A277" s="27" t="s">
        <v>414</v>
      </c>
      <c r="B277" s="27" t="s">
        <v>450</v>
      </c>
      <c r="C277" s="27" t="s">
        <v>22</v>
      </c>
      <c r="D277" s="27" t="s">
        <v>451</v>
      </c>
      <c r="E277" s="27" t="s">
        <v>47</v>
      </c>
      <c r="F277" s="27">
        <v>150000</v>
      </c>
      <c r="G277" s="28">
        <v>0.43</v>
      </c>
      <c r="H277" s="28">
        <f t="shared" si="4"/>
        <v>64500</v>
      </c>
    </row>
    <row r="278" ht="99.75" spans="1:8">
      <c r="A278" s="27" t="s">
        <v>414</v>
      </c>
      <c r="B278" s="27" t="s">
        <v>1129</v>
      </c>
      <c r="C278" s="27" t="s">
        <v>22</v>
      </c>
      <c r="D278" s="27" t="s">
        <v>1130</v>
      </c>
      <c r="E278" s="27" t="s">
        <v>105</v>
      </c>
      <c r="F278" s="27">
        <v>40000</v>
      </c>
      <c r="G278" s="28">
        <v>0.25</v>
      </c>
      <c r="H278" s="28">
        <f t="shared" si="4"/>
        <v>10000</v>
      </c>
    </row>
    <row r="279" ht="99.75" spans="1:8">
      <c r="A279" s="27" t="s">
        <v>414</v>
      </c>
      <c r="B279" s="27" t="s">
        <v>1149</v>
      </c>
      <c r="C279" s="27" t="s">
        <v>161</v>
      </c>
      <c r="D279" s="27" t="s">
        <v>1130</v>
      </c>
      <c r="E279" s="27" t="s">
        <v>105</v>
      </c>
      <c r="F279" s="27">
        <v>6000</v>
      </c>
      <c r="G279" s="28">
        <v>0.5</v>
      </c>
      <c r="H279" s="28">
        <f t="shared" si="4"/>
        <v>3000</v>
      </c>
    </row>
    <row r="280" ht="85.5" spans="1:8">
      <c r="A280" s="27" t="s">
        <v>414</v>
      </c>
      <c r="B280" s="27" t="s">
        <v>434</v>
      </c>
      <c r="C280" s="27" t="s">
        <v>22</v>
      </c>
      <c r="D280" s="47" t="s">
        <v>148</v>
      </c>
      <c r="E280" s="27" t="s">
        <v>17</v>
      </c>
      <c r="F280" s="29">
        <v>400</v>
      </c>
      <c r="G280" s="28">
        <v>0.11</v>
      </c>
      <c r="H280" s="28">
        <f t="shared" si="4"/>
        <v>44</v>
      </c>
    </row>
    <row r="281" ht="57" spans="1:8">
      <c r="A281" s="27" t="s">
        <v>414</v>
      </c>
      <c r="B281" s="27" t="s">
        <v>443</v>
      </c>
      <c r="C281" s="27" t="s">
        <v>161</v>
      </c>
      <c r="D281" s="27" t="s">
        <v>1183</v>
      </c>
      <c r="E281" s="27" t="s">
        <v>47</v>
      </c>
      <c r="F281" s="27">
        <v>60000</v>
      </c>
      <c r="G281" s="28">
        <v>0.26</v>
      </c>
      <c r="H281" s="28">
        <f t="shared" si="4"/>
        <v>15600</v>
      </c>
    </row>
    <row r="282" ht="57" spans="1:8">
      <c r="A282" s="27" t="s">
        <v>414</v>
      </c>
      <c r="B282" s="27" t="s">
        <v>437</v>
      </c>
      <c r="C282" s="29" t="s">
        <v>22</v>
      </c>
      <c r="D282" s="47" t="s">
        <v>148</v>
      </c>
      <c r="E282" s="27" t="s">
        <v>17</v>
      </c>
      <c r="F282" s="29">
        <v>64</v>
      </c>
      <c r="G282" s="28">
        <v>5</v>
      </c>
      <c r="H282" s="28">
        <f t="shared" si="4"/>
        <v>320</v>
      </c>
    </row>
    <row r="283" ht="57" spans="1:8">
      <c r="A283" s="27" t="s">
        <v>414</v>
      </c>
      <c r="B283" s="27" t="s">
        <v>425</v>
      </c>
      <c r="C283" s="27" t="s">
        <v>22</v>
      </c>
      <c r="D283" s="27" t="s">
        <v>1212</v>
      </c>
      <c r="E283" s="27" t="s">
        <v>47</v>
      </c>
      <c r="F283" s="27">
        <v>60000</v>
      </c>
      <c r="G283" s="28">
        <v>0.15</v>
      </c>
      <c r="H283" s="28">
        <f t="shared" si="4"/>
        <v>9000</v>
      </c>
    </row>
    <row r="284" ht="57" spans="1:8">
      <c r="A284" s="27" t="s">
        <v>414</v>
      </c>
      <c r="B284" s="29" t="s">
        <v>433</v>
      </c>
      <c r="C284" s="29" t="s">
        <v>22</v>
      </c>
      <c r="D284" s="47" t="s">
        <v>148</v>
      </c>
      <c r="E284" s="27" t="s">
        <v>17</v>
      </c>
      <c r="F284" s="29">
        <v>500</v>
      </c>
      <c r="G284" s="31">
        <v>0.11</v>
      </c>
      <c r="H284" s="28">
        <f t="shared" si="4"/>
        <v>55</v>
      </c>
    </row>
    <row r="285" ht="57" spans="1:8">
      <c r="A285" s="27" t="s">
        <v>414</v>
      </c>
      <c r="B285" s="27" t="s">
        <v>427</v>
      </c>
      <c r="C285" s="27" t="s">
        <v>22</v>
      </c>
      <c r="D285" s="47" t="s">
        <v>148</v>
      </c>
      <c r="E285" s="27" t="s">
        <v>17</v>
      </c>
      <c r="F285" s="27">
        <v>400</v>
      </c>
      <c r="G285" s="28">
        <v>0.15</v>
      </c>
      <c r="H285" s="28">
        <f t="shared" si="4"/>
        <v>60</v>
      </c>
    </row>
    <row r="286" ht="57" spans="1:8">
      <c r="A286" s="27" t="s">
        <v>414</v>
      </c>
      <c r="B286" s="27" t="s">
        <v>1273</v>
      </c>
      <c r="C286" s="27" t="s">
        <v>454</v>
      </c>
      <c r="D286" s="27" t="s">
        <v>455</v>
      </c>
      <c r="E286" s="27" t="s">
        <v>199</v>
      </c>
      <c r="F286" s="27">
        <v>20000</v>
      </c>
      <c r="G286" s="28">
        <v>1.25</v>
      </c>
      <c r="H286" s="28">
        <f t="shared" si="4"/>
        <v>25000</v>
      </c>
    </row>
    <row r="287" ht="57" spans="1:8">
      <c r="A287" s="27" t="s">
        <v>414</v>
      </c>
      <c r="B287" s="27" t="s">
        <v>435</v>
      </c>
      <c r="C287" s="27" t="s">
        <v>22</v>
      </c>
      <c r="D287" s="47" t="s">
        <v>148</v>
      </c>
      <c r="E287" s="27" t="s">
        <v>17</v>
      </c>
      <c r="F287" s="27">
        <v>400</v>
      </c>
      <c r="G287" s="28">
        <v>0.11</v>
      </c>
      <c r="H287" s="28">
        <f t="shared" si="4"/>
        <v>44</v>
      </c>
    </row>
    <row r="288" ht="57" spans="1:8">
      <c r="A288" s="27" t="s">
        <v>414</v>
      </c>
      <c r="B288" s="27" t="s">
        <v>419</v>
      </c>
      <c r="C288" s="27" t="s">
        <v>15</v>
      </c>
      <c r="D288" s="27" t="s">
        <v>1358</v>
      </c>
      <c r="E288" s="27" t="s">
        <v>47</v>
      </c>
      <c r="F288" s="27">
        <v>20000</v>
      </c>
      <c r="G288" s="28">
        <v>0.06</v>
      </c>
      <c r="H288" s="28">
        <f t="shared" si="4"/>
        <v>1200</v>
      </c>
    </row>
    <row r="289" ht="57" spans="1:8">
      <c r="A289" s="27" t="s">
        <v>414</v>
      </c>
      <c r="B289" s="27" t="s">
        <v>654</v>
      </c>
      <c r="C289" s="27" t="s">
        <v>22</v>
      </c>
      <c r="D289" s="47" t="s">
        <v>148</v>
      </c>
      <c r="E289" s="27" t="s">
        <v>17</v>
      </c>
      <c r="F289" s="27">
        <v>800</v>
      </c>
      <c r="G289" s="28">
        <v>0.11</v>
      </c>
      <c r="H289" s="28">
        <f t="shared" si="4"/>
        <v>88</v>
      </c>
    </row>
    <row r="290" ht="142.5" spans="1:8">
      <c r="A290" s="27" t="s">
        <v>414</v>
      </c>
      <c r="B290" s="27" t="s">
        <v>1258</v>
      </c>
      <c r="C290" s="48" t="s">
        <v>22</v>
      </c>
      <c r="D290" s="27" t="s">
        <v>1249</v>
      </c>
      <c r="E290" s="27" t="s">
        <v>17</v>
      </c>
      <c r="F290" s="27">
        <v>3000</v>
      </c>
      <c r="G290" s="28">
        <v>0.5</v>
      </c>
      <c r="H290" s="28">
        <f t="shared" si="4"/>
        <v>1500</v>
      </c>
    </row>
    <row r="291" ht="57" spans="1:8">
      <c r="A291" s="27" t="s">
        <v>414</v>
      </c>
      <c r="B291" s="27" t="s">
        <v>1215</v>
      </c>
      <c r="C291" s="27" t="s">
        <v>161</v>
      </c>
      <c r="D291" s="27" t="s">
        <v>451</v>
      </c>
      <c r="E291" s="27" t="s">
        <v>47</v>
      </c>
      <c r="F291" s="27">
        <v>40000</v>
      </c>
      <c r="G291" s="28">
        <v>0.15</v>
      </c>
      <c r="H291" s="28">
        <f t="shared" si="4"/>
        <v>6000</v>
      </c>
    </row>
    <row r="292" ht="57" spans="1:8">
      <c r="A292" s="27" t="s">
        <v>414</v>
      </c>
      <c r="B292" s="27" t="s">
        <v>416</v>
      </c>
      <c r="C292" s="27" t="s">
        <v>1075</v>
      </c>
      <c r="D292" s="27" t="s">
        <v>1076</v>
      </c>
      <c r="E292" s="27" t="s">
        <v>47</v>
      </c>
      <c r="F292" s="27">
        <v>15000</v>
      </c>
      <c r="G292" s="28">
        <v>0.05</v>
      </c>
      <c r="H292" s="28">
        <f t="shared" si="4"/>
        <v>750</v>
      </c>
    </row>
    <row r="293" ht="57" spans="1:8">
      <c r="A293" s="27" t="s">
        <v>414</v>
      </c>
      <c r="B293" s="27" t="s">
        <v>420</v>
      </c>
      <c r="C293" s="27" t="s">
        <v>15</v>
      </c>
      <c r="D293" s="27" t="s">
        <v>994</v>
      </c>
      <c r="E293" s="27" t="s">
        <v>47</v>
      </c>
      <c r="F293" s="27">
        <v>80000</v>
      </c>
      <c r="G293" s="28">
        <v>0.06</v>
      </c>
      <c r="H293" s="28">
        <f t="shared" si="4"/>
        <v>4800</v>
      </c>
    </row>
    <row r="294" ht="57" spans="1:8">
      <c r="A294" s="27" t="s">
        <v>414</v>
      </c>
      <c r="B294" s="27" t="s">
        <v>422</v>
      </c>
      <c r="C294" s="27" t="s">
        <v>15</v>
      </c>
      <c r="D294" s="27" t="s">
        <v>994</v>
      </c>
      <c r="E294" s="27" t="s">
        <v>47</v>
      </c>
      <c r="F294" s="27">
        <v>10000</v>
      </c>
      <c r="G294" s="28">
        <v>0.06</v>
      </c>
      <c r="H294" s="28">
        <f t="shared" si="4"/>
        <v>600</v>
      </c>
    </row>
    <row r="295" ht="57" spans="1:8">
      <c r="A295" s="27" t="s">
        <v>414</v>
      </c>
      <c r="B295" s="27" t="s">
        <v>1054</v>
      </c>
      <c r="C295" s="27" t="s">
        <v>22</v>
      </c>
      <c r="D295" s="27" t="s">
        <v>424</v>
      </c>
      <c r="E295" s="27" t="s">
        <v>47</v>
      </c>
      <c r="F295" s="27">
        <v>4000</v>
      </c>
      <c r="G295" s="28">
        <v>0.24</v>
      </c>
      <c r="H295" s="28">
        <f t="shared" si="4"/>
        <v>960</v>
      </c>
    </row>
    <row r="296" ht="57" spans="1:8">
      <c r="A296" s="27" t="s">
        <v>414</v>
      </c>
      <c r="B296" s="27" t="s">
        <v>432</v>
      </c>
      <c r="C296" s="29" t="s">
        <v>22</v>
      </c>
      <c r="D296" s="47" t="s">
        <v>148</v>
      </c>
      <c r="E296" s="27" t="s">
        <v>17</v>
      </c>
      <c r="F296" s="27">
        <v>160</v>
      </c>
      <c r="G296" s="28">
        <v>5</v>
      </c>
      <c r="H296" s="28">
        <f t="shared" si="4"/>
        <v>800</v>
      </c>
    </row>
    <row r="297" ht="57" spans="1:8">
      <c r="A297" s="27" t="s">
        <v>414</v>
      </c>
      <c r="B297" s="27" t="s">
        <v>461</v>
      </c>
      <c r="C297" s="27" t="s">
        <v>22</v>
      </c>
      <c r="D297" s="47" t="s">
        <v>148</v>
      </c>
      <c r="E297" s="27" t="s">
        <v>17</v>
      </c>
      <c r="F297" s="27">
        <v>10</v>
      </c>
      <c r="G297" s="28">
        <v>0.11</v>
      </c>
      <c r="H297" s="28">
        <f t="shared" si="4"/>
        <v>1.1</v>
      </c>
    </row>
    <row r="298" ht="57" spans="1:8">
      <c r="A298" s="27" t="s">
        <v>414</v>
      </c>
      <c r="B298" s="27" t="s">
        <v>456</v>
      </c>
      <c r="C298" s="27" t="s">
        <v>457</v>
      </c>
      <c r="D298" s="27" t="s">
        <v>458</v>
      </c>
      <c r="E298" s="27" t="s">
        <v>17</v>
      </c>
      <c r="F298" s="27">
        <v>40</v>
      </c>
      <c r="G298" s="28">
        <v>13</v>
      </c>
      <c r="H298" s="28">
        <f t="shared" si="4"/>
        <v>520</v>
      </c>
    </row>
    <row r="299" ht="57" spans="1:8">
      <c r="A299" s="27" t="s">
        <v>414</v>
      </c>
      <c r="B299" s="27" t="s">
        <v>459</v>
      </c>
      <c r="C299" s="27" t="s">
        <v>460</v>
      </c>
      <c r="D299" s="27" t="s">
        <v>458</v>
      </c>
      <c r="E299" s="27" t="s">
        <v>17</v>
      </c>
      <c r="F299" s="27">
        <v>60</v>
      </c>
      <c r="G299" s="28">
        <v>9</v>
      </c>
      <c r="H299" s="28">
        <f t="shared" si="4"/>
        <v>540</v>
      </c>
    </row>
    <row r="300" ht="71.25" spans="1:8">
      <c r="A300" s="27" t="s">
        <v>414</v>
      </c>
      <c r="B300" s="27" t="s">
        <v>1087</v>
      </c>
      <c r="C300" s="27" t="s">
        <v>460</v>
      </c>
      <c r="D300" s="27" t="s">
        <v>458</v>
      </c>
      <c r="E300" s="27" t="s">
        <v>17</v>
      </c>
      <c r="F300" s="27">
        <v>60</v>
      </c>
      <c r="G300" s="28">
        <v>9</v>
      </c>
      <c r="H300" s="28">
        <f t="shared" si="4"/>
        <v>540</v>
      </c>
    </row>
    <row r="301" ht="57" spans="1:8">
      <c r="A301" s="27" t="s">
        <v>414</v>
      </c>
      <c r="B301" s="27" t="s">
        <v>440</v>
      </c>
      <c r="C301" s="27" t="s">
        <v>22</v>
      </c>
      <c r="D301" s="47" t="s">
        <v>148</v>
      </c>
      <c r="E301" s="27" t="s">
        <v>17</v>
      </c>
      <c r="F301" s="27">
        <v>10</v>
      </c>
      <c r="G301" s="28">
        <v>0.11</v>
      </c>
      <c r="H301" s="28">
        <f t="shared" si="4"/>
        <v>1.1</v>
      </c>
    </row>
    <row r="302" ht="57" spans="1:8">
      <c r="A302" s="27" t="s">
        <v>414</v>
      </c>
      <c r="B302" s="27" t="s">
        <v>1335</v>
      </c>
      <c r="C302" s="27" t="s">
        <v>22</v>
      </c>
      <c r="D302" s="27" t="s">
        <v>1327</v>
      </c>
      <c r="E302" s="27" t="s">
        <v>47</v>
      </c>
      <c r="F302" s="27">
        <v>1000</v>
      </c>
      <c r="G302" s="28">
        <v>0.28</v>
      </c>
      <c r="H302" s="28">
        <f t="shared" si="4"/>
        <v>280</v>
      </c>
    </row>
    <row r="303" ht="57" spans="1:8">
      <c r="A303" s="27" t="s">
        <v>414</v>
      </c>
      <c r="B303" s="27" t="s">
        <v>1336</v>
      </c>
      <c r="C303" s="27" t="s">
        <v>22</v>
      </c>
      <c r="D303" s="27" t="s">
        <v>1327</v>
      </c>
      <c r="E303" s="27" t="s">
        <v>47</v>
      </c>
      <c r="F303" s="27">
        <v>1000</v>
      </c>
      <c r="G303" s="28">
        <v>0.28</v>
      </c>
      <c r="H303" s="28">
        <f t="shared" si="4"/>
        <v>280</v>
      </c>
    </row>
    <row r="304" ht="57" spans="1:8">
      <c r="A304" s="27" t="s">
        <v>414</v>
      </c>
      <c r="B304" s="27" t="s">
        <v>1325</v>
      </c>
      <c r="C304" s="27" t="s">
        <v>22</v>
      </c>
      <c r="D304" s="27" t="s">
        <v>1327</v>
      </c>
      <c r="E304" s="27" t="s">
        <v>47</v>
      </c>
      <c r="F304" s="27">
        <v>1000</v>
      </c>
      <c r="G304" s="28">
        <v>0.28</v>
      </c>
      <c r="H304" s="28">
        <f t="shared" si="4"/>
        <v>280</v>
      </c>
    </row>
    <row r="305" ht="57" spans="1:8">
      <c r="A305" s="27" t="s">
        <v>414</v>
      </c>
      <c r="B305" s="27" t="s">
        <v>1399</v>
      </c>
      <c r="C305" s="27" t="s">
        <v>22</v>
      </c>
      <c r="D305" s="47" t="s">
        <v>148</v>
      </c>
      <c r="E305" s="27" t="s">
        <v>17</v>
      </c>
      <c r="F305" s="27">
        <v>20</v>
      </c>
      <c r="G305" s="28">
        <v>0.11</v>
      </c>
      <c r="H305" s="28">
        <f t="shared" si="4"/>
        <v>2.2</v>
      </c>
    </row>
    <row r="306" ht="57" spans="1:8">
      <c r="A306" s="27" t="s">
        <v>414</v>
      </c>
      <c r="B306" s="27" t="s">
        <v>462</v>
      </c>
      <c r="C306" s="27" t="s">
        <v>22</v>
      </c>
      <c r="D306" s="47" t="s">
        <v>148</v>
      </c>
      <c r="E306" s="27" t="s">
        <v>17</v>
      </c>
      <c r="F306" s="27">
        <v>10</v>
      </c>
      <c r="G306" s="28">
        <v>0.11</v>
      </c>
      <c r="H306" s="28">
        <f t="shared" si="4"/>
        <v>1.1</v>
      </c>
    </row>
    <row r="307" ht="57" spans="1:8">
      <c r="A307" s="27" t="s">
        <v>414</v>
      </c>
      <c r="B307" s="27" t="s">
        <v>1407</v>
      </c>
      <c r="C307" s="27" t="s">
        <v>22</v>
      </c>
      <c r="D307" s="47" t="s">
        <v>148</v>
      </c>
      <c r="E307" s="27" t="s">
        <v>17</v>
      </c>
      <c r="F307" s="27">
        <v>10</v>
      </c>
      <c r="G307" s="28">
        <v>0.15</v>
      </c>
      <c r="H307" s="28">
        <f t="shared" si="4"/>
        <v>1.5</v>
      </c>
    </row>
    <row r="308" ht="57" spans="1:8">
      <c r="A308" s="27" t="s">
        <v>414</v>
      </c>
      <c r="B308" s="27" t="s">
        <v>436</v>
      </c>
      <c r="C308" s="27" t="s">
        <v>22</v>
      </c>
      <c r="D308" s="47" t="s">
        <v>148</v>
      </c>
      <c r="E308" s="27" t="s">
        <v>17</v>
      </c>
      <c r="F308" s="27">
        <v>30</v>
      </c>
      <c r="G308" s="28">
        <v>0.11</v>
      </c>
      <c r="H308" s="28">
        <f t="shared" si="4"/>
        <v>3.3</v>
      </c>
    </row>
    <row r="309" ht="42.75" spans="1:8">
      <c r="A309" s="27" t="s">
        <v>466</v>
      </c>
      <c r="B309" s="27" t="s">
        <v>440</v>
      </c>
      <c r="C309" s="27" t="s">
        <v>22</v>
      </c>
      <c r="D309" s="27" t="s">
        <v>469</v>
      </c>
      <c r="E309" s="28" t="s">
        <v>17</v>
      </c>
      <c r="F309" s="27">
        <v>50</v>
      </c>
      <c r="G309" s="28">
        <v>10</v>
      </c>
      <c r="H309" s="28">
        <f t="shared" si="4"/>
        <v>500</v>
      </c>
    </row>
    <row r="310" ht="42.75" spans="1:8">
      <c r="A310" s="27" t="s">
        <v>466</v>
      </c>
      <c r="B310" s="27" t="s">
        <v>467</v>
      </c>
      <c r="C310" s="27" t="s">
        <v>468</v>
      </c>
      <c r="D310" s="27" t="s">
        <v>469</v>
      </c>
      <c r="E310" s="27" t="s">
        <v>47</v>
      </c>
      <c r="F310" s="27">
        <v>1500</v>
      </c>
      <c r="G310" s="28">
        <v>0.38</v>
      </c>
      <c r="H310" s="28">
        <f t="shared" si="4"/>
        <v>570</v>
      </c>
    </row>
    <row r="311" ht="71.25" spans="1:8">
      <c r="A311" s="27" t="s">
        <v>466</v>
      </c>
      <c r="B311" s="27" t="s">
        <v>470</v>
      </c>
      <c r="C311" s="27" t="s">
        <v>22</v>
      </c>
      <c r="D311" s="27" t="s">
        <v>469</v>
      </c>
      <c r="E311" s="27" t="s">
        <v>17</v>
      </c>
      <c r="F311" s="27">
        <v>2000</v>
      </c>
      <c r="G311" s="28">
        <v>1.4</v>
      </c>
      <c r="H311" s="28">
        <f t="shared" si="4"/>
        <v>2800</v>
      </c>
    </row>
    <row r="312" ht="42.75" spans="1:8">
      <c r="A312" s="27" t="s">
        <v>466</v>
      </c>
      <c r="B312" s="27" t="s">
        <v>471</v>
      </c>
      <c r="C312" s="27" t="s">
        <v>472</v>
      </c>
      <c r="D312" s="27" t="s">
        <v>473</v>
      </c>
      <c r="E312" s="27" t="s">
        <v>17</v>
      </c>
      <c r="F312" s="27">
        <v>50</v>
      </c>
      <c r="G312" s="28">
        <v>5</v>
      </c>
      <c r="H312" s="28">
        <f t="shared" si="4"/>
        <v>250</v>
      </c>
    </row>
    <row r="313" ht="42.75" spans="1:8">
      <c r="A313" s="27" t="s">
        <v>466</v>
      </c>
      <c r="B313" s="27" t="s">
        <v>965</v>
      </c>
      <c r="C313" s="27" t="s">
        <v>15</v>
      </c>
      <c r="D313" s="27" t="s">
        <v>473</v>
      </c>
      <c r="E313" s="27" t="s">
        <v>17</v>
      </c>
      <c r="F313" s="27">
        <v>50</v>
      </c>
      <c r="G313" s="28">
        <v>5</v>
      </c>
      <c r="H313" s="28">
        <f t="shared" si="4"/>
        <v>250</v>
      </c>
    </row>
    <row r="314" ht="42.75" spans="1:8">
      <c r="A314" s="27" t="s">
        <v>466</v>
      </c>
      <c r="B314" s="27" t="s">
        <v>1073</v>
      </c>
      <c r="C314" s="27" t="s">
        <v>15</v>
      </c>
      <c r="D314" s="27" t="s">
        <v>473</v>
      </c>
      <c r="E314" s="27" t="s">
        <v>17</v>
      </c>
      <c r="F314" s="27">
        <v>50</v>
      </c>
      <c r="G314" s="28">
        <v>5</v>
      </c>
      <c r="H314" s="28">
        <f t="shared" si="4"/>
        <v>250</v>
      </c>
    </row>
    <row r="315" ht="42.75" spans="1:8">
      <c r="A315" s="27" t="s">
        <v>466</v>
      </c>
      <c r="B315" s="27" t="s">
        <v>474</v>
      </c>
      <c r="C315" s="27" t="s">
        <v>22</v>
      </c>
      <c r="D315" s="27" t="s">
        <v>469</v>
      </c>
      <c r="E315" s="27" t="s">
        <v>17</v>
      </c>
      <c r="F315" s="27">
        <v>100</v>
      </c>
      <c r="G315" s="28">
        <v>10</v>
      </c>
      <c r="H315" s="28">
        <f t="shared" si="4"/>
        <v>1000</v>
      </c>
    </row>
    <row r="316" ht="42.75" spans="1:8">
      <c r="A316" s="27" t="s">
        <v>466</v>
      </c>
      <c r="B316" s="27" t="s">
        <v>1182</v>
      </c>
      <c r="C316" s="29" t="s">
        <v>161</v>
      </c>
      <c r="D316" s="27" t="s">
        <v>469</v>
      </c>
      <c r="E316" s="27" t="s">
        <v>199</v>
      </c>
      <c r="F316" s="27">
        <v>5000</v>
      </c>
      <c r="G316" s="28">
        <v>2.8</v>
      </c>
      <c r="H316" s="28">
        <f t="shared" si="4"/>
        <v>14000</v>
      </c>
    </row>
    <row r="317" ht="57" spans="1:8">
      <c r="A317" s="27" t="s">
        <v>466</v>
      </c>
      <c r="B317" s="27" t="s">
        <v>427</v>
      </c>
      <c r="C317" s="27" t="s">
        <v>22</v>
      </c>
      <c r="D317" s="27" t="s">
        <v>469</v>
      </c>
      <c r="E317" s="27" t="s">
        <v>17</v>
      </c>
      <c r="F317" s="27">
        <v>100</v>
      </c>
      <c r="G317" s="28">
        <v>10</v>
      </c>
      <c r="H317" s="28">
        <f t="shared" si="4"/>
        <v>1000</v>
      </c>
    </row>
    <row r="318" ht="42.75" spans="1:8">
      <c r="A318" s="27" t="s">
        <v>466</v>
      </c>
      <c r="B318" s="27" t="s">
        <v>436</v>
      </c>
      <c r="C318" s="27" t="s">
        <v>22</v>
      </c>
      <c r="D318" s="27" t="s">
        <v>469</v>
      </c>
      <c r="E318" s="27" t="s">
        <v>17</v>
      </c>
      <c r="F318" s="27">
        <v>100</v>
      </c>
      <c r="G318" s="28">
        <v>10</v>
      </c>
      <c r="H318" s="28">
        <f t="shared" si="4"/>
        <v>1000</v>
      </c>
    </row>
    <row r="319" ht="42.75" spans="1:8">
      <c r="A319" s="27" t="s">
        <v>466</v>
      </c>
      <c r="B319" s="27" t="s">
        <v>476</v>
      </c>
      <c r="C319" s="27" t="s">
        <v>22</v>
      </c>
      <c r="D319" s="27" t="s">
        <v>469</v>
      </c>
      <c r="E319" s="27" t="s">
        <v>17</v>
      </c>
      <c r="F319" s="27">
        <v>8</v>
      </c>
      <c r="G319" s="28">
        <v>10</v>
      </c>
      <c r="H319" s="28">
        <f t="shared" si="4"/>
        <v>80</v>
      </c>
    </row>
    <row r="320" ht="57" spans="1:8">
      <c r="A320" s="27" t="s">
        <v>466</v>
      </c>
      <c r="B320" s="27" t="s">
        <v>477</v>
      </c>
      <c r="C320" s="27" t="s">
        <v>22</v>
      </c>
      <c r="D320" s="27" t="s">
        <v>469</v>
      </c>
      <c r="E320" s="27" t="s">
        <v>17</v>
      </c>
      <c r="F320" s="27">
        <v>8</v>
      </c>
      <c r="G320" s="28">
        <v>10</v>
      </c>
      <c r="H320" s="28">
        <f t="shared" si="4"/>
        <v>80</v>
      </c>
    </row>
    <row r="321" ht="57" spans="1:8">
      <c r="A321" s="27" t="s">
        <v>466</v>
      </c>
      <c r="B321" s="29" t="s">
        <v>478</v>
      </c>
      <c r="C321" s="27" t="s">
        <v>22</v>
      </c>
      <c r="D321" s="27" t="s">
        <v>469</v>
      </c>
      <c r="E321" s="27" t="s">
        <v>17</v>
      </c>
      <c r="F321" s="27">
        <v>8</v>
      </c>
      <c r="G321" s="28">
        <v>10</v>
      </c>
      <c r="H321" s="28">
        <f t="shared" si="4"/>
        <v>80</v>
      </c>
    </row>
    <row r="322" ht="42.75" spans="1:8">
      <c r="A322" s="27" t="s">
        <v>466</v>
      </c>
      <c r="B322" s="27" t="s">
        <v>479</v>
      </c>
      <c r="C322" s="27" t="s">
        <v>22</v>
      </c>
      <c r="D322" s="27" t="s">
        <v>469</v>
      </c>
      <c r="E322" s="27" t="s">
        <v>17</v>
      </c>
      <c r="F322" s="27">
        <v>40</v>
      </c>
      <c r="G322" s="28">
        <v>10</v>
      </c>
      <c r="H322" s="28">
        <f t="shared" ref="H322:H385" si="5">G322*F322</f>
        <v>400</v>
      </c>
    </row>
    <row r="323" ht="57" spans="1:8">
      <c r="A323" s="27" t="s">
        <v>466</v>
      </c>
      <c r="B323" s="27" t="s">
        <v>480</v>
      </c>
      <c r="C323" s="27" t="s">
        <v>22</v>
      </c>
      <c r="D323" s="27" t="s">
        <v>481</v>
      </c>
      <c r="E323" s="27" t="s">
        <v>47</v>
      </c>
      <c r="F323" s="27">
        <v>3000</v>
      </c>
      <c r="G323" s="28">
        <v>0.32</v>
      </c>
      <c r="H323" s="28">
        <f t="shared" si="5"/>
        <v>960</v>
      </c>
    </row>
    <row r="324" ht="57" spans="1:8">
      <c r="A324" s="27" t="s">
        <v>466</v>
      </c>
      <c r="B324" s="27" t="s">
        <v>482</v>
      </c>
      <c r="C324" s="27" t="s">
        <v>22</v>
      </c>
      <c r="D324" s="27" t="s">
        <v>481</v>
      </c>
      <c r="E324" s="27" t="s">
        <v>47</v>
      </c>
      <c r="F324" s="27">
        <v>3000</v>
      </c>
      <c r="G324" s="28">
        <v>0.32</v>
      </c>
      <c r="H324" s="28">
        <f t="shared" si="5"/>
        <v>960</v>
      </c>
    </row>
    <row r="325" ht="57" spans="1:8">
      <c r="A325" s="27" t="s">
        <v>466</v>
      </c>
      <c r="B325" s="27" t="s">
        <v>483</v>
      </c>
      <c r="C325" s="27" t="s">
        <v>22</v>
      </c>
      <c r="D325" s="27" t="s">
        <v>481</v>
      </c>
      <c r="E325" s="27" t="s">
        <v>47</v>
      </c>
      <c r="F325" s="27">
        <v>3000</v>
      </c>
      <c r="G325" s="28">
        <v>0.32</v>
      </c>
      <c r="H325" s="28">
        <f t="shared" si="5"/>
        <v>960</v>
      </c>
    </row>
    <row r="326" ht="57" spans="1:8">
      <c r="A326" s="27" t="s">
        <v>466</v>
      </c>
      <c r="B326" s="27" t="s">
        <v>484</v>
      </c>
      <c r="C326" s="27" t="s">
        <v>22</v>
      </c>
      <c r="D326" s="27" t="s">
        <v>481</v>
      </c>
      <c r="E326" s="27" t="s">
        <v>47</v>
      </c>
      <c r="F326" s="27">
        <v>2000</v>
      </c>
      <c r="G326" s="28">
        <v>0.32</v>
      </c>
      <c r="H326" s="28">
        <f t="shared" si="5"/>
        <v>640</v>
      </c>
    </row>
    <row r="327" ht="57" spans="1:8">
      <c r="A327" s="27" t="s">
        <v>466</v>
      </c>
      <c r="B327" s="27" t="s">
        <v>485</v>
      </c>
      <c r="C327" s="27" t="s">
        <v>22</v>
      </c>
      <c r="D327" s="27" t="s">
        <v>481</v>
      </c>
      <c r="E327" s="27" t="s">
        <v>47</v>
      </c>
      <c r="F327" s="27">
        <v>3000</v>
      </c>
      <c r="G327" s="28">
        <v>0.32</v>
      </c>
      <c r="H327" s="28">
        <f t="shared" si="5"/>
        <v>960</v>
      </c>
    </row>
    <row r="328" ht="57" spans="1:8">
      <c r="A328" s="27" t="s">
        <v>466</v>
      </c>
      <c r="B328" s="27" t="s">
        <v>486</v>
      </c>
      <c r="C328" s="27" t="s">
        <v>22</v>
      </c>
      <c r="D328" s="27" t="s">
        <v>481</v>
      </c>
      <c r="E328" s="27" t="s">
        <v>47</v>
      </c>
      <c r="F328" s="27">
        <v>3000</v>
      </c>
      <c r="G328" s="28">
        <v>0.32</v>
      </c>
      <c r="H328" s="28">
        <f t="shared" si="5"/>
        <v>960</v>
      </c>
    </row>
    <row r="329" ht="57" spans="1:8">
      <c r="A329" s="27" t="s">
        <v>466</v>
      </c>
      <c r="B329" s="27" t="s">
        <v>1168</v>
      </c>
      <c r="C329" s="27" t="s">
        <v>15</v>
      </c>
      <c r="D329" s="27" t="s">
        <v>481</v>
      </c>
      <c r="E329" s="27" t="s">
        <v>47</v>
      </c>
      <c r="F329" s="27">
        <v>3000</v>
      </c>
      <c r="G329" s="28">
        <v>0.32</v>
      </c>
      <c r="H329" s="28">
        <f t="shared" si="5"/>
        <v>960</v>
      </c>
    </row>
    <row r="330" ht="57" spans="1:8">
      <c r="A330" s="27" t="s">
        <v>466</v>
      </c>
      <c r="B330" s="27" t="s">
        <v>1167</v>
      </c>
      <c r="C330" s="27" t="s">
        <v>15</v>
      </c>
      <c r="D330" s="27" t="s">
        <v>481</v>
      </c>
      <c r="E330" s="27" t="s">
        <v>47</v>
      </c>
      <c r="F330" s="27">
        <v>2000</v>
      </c>
      <c r="G330" s="28">
        <v>0.32</v>
      </c>
      <c r="H330" s="28">
        <f t="shared" si="5"/>
        <v>640</v>
      </c>
    </row>
    <row r="331" ht="57" spans="1:8">
      <c r="A331" s="27" t="s">
        <v>466</v>
      </c>
      <c r="B331" s="27" t="s">
        <v>1169</v>
      </c>
      <c r="C331" s="27" t="s">
        <v>15</v>
      </c>
      <c r="D331" s="27" t="s">
        <v>481</v>
      </c>
      <c r="E331" s="27" t="s">
        <v>47</v>
      </c>
      <c r="F331" s="27">
        <v>2000</v>
      </c>
      <c r="G331" s="28">
        <v>0.32</v>
      </c>
      <c r="H331" s="28">
        <f t="shared" si="5"/>
        <v>640</v>
      </c>
    </row>
    <row r="332" ht="57" spans="1:8">
      <c r="A332" s="27" t="s">
        <v>466</v>
      </c>
      <c r="B332" s="27" t="s">
        <v>488</v>
      </c>
      <c r="C332" s="27" t="s">
        <v>22</v>
      </c>
      <c r="D332" s="27" t="s">
        <v>481</v>
      </c>
      <c r="E332" s="27" t="s">
        <v>47</v>
      </c>
      <c r="F332" s="27">
        <v>3000</v>
      </c>
      <c r="G332" s="28">
        <v>0.32</v>
      </c>
      <c r="H332" s="28">
        <f t="shared" si="5"/>
        <v>960</v>
      </c>
    </row>
    <row r="333" ht="57" spans="1:8">
      <c r="A333" s="27" t="s">
        <v>466</v>
      </c>
      <c r="B333" s="27" t="s">
        <v>489</v>
      </c>
      <c r="C333" s="27" t="s">
        <v>22</v>
      </c>
      <c r="D333" s="27" t="s">
        <v>481</v>
      </c>
      <c r="E333" s="27" t="s">
        <v>47</v>
      </c>
      <c r="F333" s="27">
        <v>3000</v>
      </c>
      <c r="G333" s="28">
        <v>0.32</v>
      </c>
      <c r="H333" s="28">
        <f t="shared" si="5"/>
        <v>960</v>
      </c>
    </row>
    <row r="334" ht="57" spans="1:8">
      <c r="A334" s="27" t="s">
        <v>466</v>
      </c>
      <c r="B334" s="27" t="s">
        <v>490</v>
      </c>
      <c r="C334" s="27" t="s">
        <v>22</v>
      </c>
      <c r="D334" s="27" t="s">
        <v>481</v>
      </c>
      <c r="E334" s="27" t="s">
        <v>47</v>
      </c>
      <c r="F334" s="27">
        <v>3000</v>
      </c>
      <c r="G334" s="28">
        <v>0.32</v>
      </c>
      <c r="H334" s="28">
        <f t="shared" si="5"/>
        <v>960</v>
      </c>
    </row>
    <row r="335" ht="57" spans="1:8">
      <c r="A335" s="27" t="s">
        <v>466</v>
      </c>
      <c r="B335" s="27" t="s">
        <v>491</v>
      </c>
      <c r="C335" s="27" t="s">
        <v>22</v>
      </c>
      <c r="D335" s="27" t="s">
        <v>481</v>
      </c>
      <c r="E335" s="27" t="s">
        <v>47</v>
      </c>
      <c r="F335" s="27">
        <v>3000</v>
      </c>
      <c r="G335" s="28">
        <v>0.32</v>
      </c>
      <c r="H335" s="28">
        <f t="shared" si="5"/>
        <v>960</v>
      </c>
    </row>
    <row r="336" ht="57" spans="1:8">
      <c r="A336" s="27" t="s">
        <v>466</v>
      </c>
      <c r="B336" s="27" t="s">
        <v>492</v>
      </c>
      <c r="C336" s="27" t="s">
        <v>22</v>
      </c>
      <c r="D336" s="27" t="s">
        <v>481</v>
      </c>
      <c r="E336" s="27" t="s">
        <v>47</v>
      </c>
      <c r="F336" s="27">
        <v>3000</v>
      </c>
      <c r="G336" s="28">
        <v>0.32</v>
      </c>
      <c r="H336" s="28">
        <f t="shared" si="5"/>
        <v>960</v>
      </c>
    </row>
    <row r="337" ht="57" spans="1:8">
      <c r="A337" s="27" t="s">
        <v>466</v>
      </c>
      <c r="B337" s="27" t="s">
        <v>493</v>
      </c>
      <c r="C337" s="27" t="s">
        <v>22</v>
      </c>
      <c r="D337" s="27" t="s">
        <v>481</v>
      </c>
      <c r="E337" s="27" t="s">
        <v>47</v>
      </c>
      <c r="F337" s="27">
        <v>3000</v>
      </c>
      <c r="G337" s="28">
        <v>0.32</v>
      </c>
      <c r="H337" s="28">
        <f t="shared" si="5"/>
        <v>960</v>
      </c>
    </row>
    <row r="338" ht="57" spans="1:8">
      <c r="A338" s="27" t="s">
        <v>466</v>
      </c>
      <c r="B338" s="27" t="s">
        <v>494</v>
      </c>
      <c r="C338" s="27" t="s">
        <v>22</v>
      </c>
      <c r="D338" s="27" t="s">
        <v>481</v>
      </c>
      <c r="E338" s="27" t="s">
        <v>47</v>
      </c>
      <c r="F338" s="27">
        <v>3000</v>
      </c>
      <c r="G338" s="28">
        <v>0.32</v>
      </c>
      <c r="H338" s="28">
        <f t="shared" si="5"/>
        <v>960</v>
      </c>
    </row>
    <row r="339" ht="57" spans="1:8">
      <c r="A339" s="27" t="s">
        <v>466</v>
      </c>
      <c r="B339" s="27" t="s">
        <v>495</v>
      </c>
      <c r="C339" s="27" t="s">
        <v>22</v>
      </c>
      <c r="D339" s="27" t="s">
        <v>481</v>
      </c>
      <c r="E339" s="27" t="s">
        <v>47</v>
      </c>
      <c r="F339" s="27">
        <v>3000</v>
      </c>
      <c r="G339" s="28">
        <v>0.32</v>
      </c>
      <c r="H339" s="28">
        <f t="shared" si="5"/>
        <v>960</v>
      </c>
    </row>
    <row r="340" ht="85.5" spans="1:8">
      <c r="A340" s="27" t="s">
        <v>466</v>
      </c>
      <c r="B340" s="27" t="s">
        <v>496</v>
      </c>
      <c r="C340" s="27" t="s">
        <v>22</v>
      </c>
      <c r="D340" s="27" t="s">
        <v>497</v>
      </c>
      <c r="E340" s="27" t="s">
        <v>17</v>
      </c>
      <c r="F340" s="27">
        <v>3000</v>
      </c>
      <c r="G340" s="28">
        <v>3.5</v>
      </c>
      <c r="H340" s="28">
        <f t="shared" si="5"/>
        <v>10500</v>
      </c>
    </row>
    <row r="341" ht="85.5" spans="1:8">
      <c r="A341" s="27" t="s">
        <v>466</v>
      </c>
      <c r="B341" s="27" t="s">
        <v>498</v>
      </c>
      <c r="C341" s="27" t="s">
        <v>22</v>
      </c>
      <c r="D341" s="27" t="s">
        <v>497</v>
      </c>
      <c r="E341" s="27" t="s">
        <v>17</v>
      </c>
      <c r="F341" s="27">
        <v>3000</v>
      </c>
      <c r="G341" s="28">
        <v>3.5</v>
      </c>
      <c r="H341" s="28">
        <f t="shared" si="5"/>
        <v>10500</v>
      </c>
    </row>
    <row r="342" ht="85.5" spans="1:8">
      <c r="A342" s="27" t="s">
        <v>466</v>
      </c>
      <c r="B342" s="27" t="s">
        <v>499</v>
      </c>
      <c r="C342" s="27" t="s">
        <v>22</v>
      </c>
      <c r="D342" s="27" t="s">
        <v>497</v>
      </c>
      <c r="E342" s="27" t="s">
        <v>17</v>
      </c>
      <c r="F342" s="27">
        <v>3000</v>
      </c>
      <c r="G342" s="28">
        <v>3.5</v>
      </c>
      <c r="H342" s="28">
        <f t="shared" si="5"/>
        <v>10500</v>
      </c>
    </row>
    <row r="343" ht="85.5" spans="1:8">
      <c r="A343" s="27" t="s">
        <v>466</v>
      </c>
      <c r="B343" s="27" t="s">
        <v>1153</v>
      </c>
      <c r="C343" s="27" t="s">
        <v>22</v>
      </c>
      <c r="D343" s="27" t="s">
        <v>497</v>
      </c>
      <c r="E343" s="27" t="s">
        <v>17</v>
      </c>
      <c r="F343" s="27">
        <v>2000</v>
      </c>
      <c r="G343" s="28">
        <v>3.5</v>
      </c>
      <c r="H343" s="28">
        <f t="shared" si="5"/>
        <v>7000</v>
      </c>
    </row>
    <row r="344" ht="85.5" spans="1:8">
      <c r="A344" s="27" t="s">
        <v>466</v>
      </c>
      <c r="B344" s="27" t="s">
        <v>500</v>
      </c>
      <c r="C344" s="27" t="s">
        <v>22</v>
      </c>
      <c r="D344" s="27" t="s">
        <v>497</v>
      </c>
      <c r="E344" s="27" t="s">
        <v>17</v>
      </c>
      <c r="F344" s="27">
        <v>3000</v>
      </c>
      <c r="G344" s="28">
        <v>3.5</v>
      </c>
      <c r="H344" s="28">
        <f t="shared" si="5"/>
        <v>10500</v>
      </c>
    </row>
    <row r="345" ht="57" spans="1:8">
      <c r="A345" s="27" t="s">
        <v>466</v>
      </c>
      <c r="B345" s="27" t="s">
        <v>992</v>
      </c>
      <c r="C345" s="27" t="s">
        <v>562</v>
      </c>
      <c r="D345" s="27" t="s">
        <v>473</v>
      </c>
      <c r="E345" s="27" t="s">
        <v>17</v>
      </c>
      <c r="F345" s="27">
        <v>300</v>
      </c>
      <c r="G345" s="28">
        <v>4.55</v>
      </c>
      <c r="H345" s="28">
        <f t="shared" si="5"/>
        <v>1365</v>
      </c>
    </row>
    <row r="346" ht="42.75" spans="1:8">
      <c r="A346" s="27" t="s">
        <v>466</v>
      </c>
      <c r="B346" s="27" t="s">
        <v>503</v>
      </c>
      <c r="C346" s="27" t="s">
        <v>22</v>
      </c>
      <c r="D346" s="27" t="s">
        <v>473</v>
      </c>
      <c r="E346" s="27" t="s">
        <v>17</v>
      </c>
      <c r="F346" s="27">
        <v>5</v>
      </c>
      <c r="G346" s="28">
        <v>9</v>
      </c>
      <c r="H346" s="28">
        <f t="shared" si="5"/>
        <v>45</v>
      </c>
    </row>
    <row r="347" ht="42.75" spans="1:8">
      <c r="A347" s="27" t="s">
        <v>466</v>
      </c>
      <c r="B347" s="27" t="s">
        <v>504</v>
      </c>
      <c r="C347" s="27" t="s">
        <v>22</v>
      </c>
      <c r="D347" s="27" t="s">
        <v>505</v>
      </c>
      <c r="E347" s="27" t="s">
        <v>17</v>
      </c>
      <c r="F347" s="27">
        <v>5</v>
      </c>
      <c r="G347" s="28">
        <v>10</v>
      </c>
      <c r="H347" s="28">
        <f t="shared" si="5"/>
        <v>50</v>
      </c>
    </row>
    <row r="348" ht="42.75" spans="1:8">
      <c r="A348" s="27" t="s">
        <v>466</v>
      </c>
      <c r="B348" s="27" t="s">
        <v>1416</v>
      </c>
      <c r="C348" s="27" t="s">
        <v>506</v>
      </c>
      <c r="D348" s="27" t="s">
        <v>507</v>
      </c>
      <c r="E348" s="27" t="s">
        <v>47</v>
      </c>
      <c r="F348" s="27">
        <v>6000</v>
      </c>
      <c r="G348" s="28">
        <v>0.1</v>
      </c>
      <c r="H348" s="28">
        <f t="shared" si="5"/>
        <v>600</v>
      </c>
    </row>
    <row r="349" ht="42.75" spans="1:8">
      <c r="A349" s="27" t="s">
        <v>466</v>
      </c>
      <c r="B349" s="27" t="s">
        <v>508</v>
      </c>
      <c r="C349" s="27" t="s">
        <v>509</v>
      </c>
      <c r="D349" s="27" t="s">
        <v>473</v>
      </c>
      <c r="E349" s="27" t="s">
        <v>17</v>
      </c>
      <c r="F349" s="27">
        <v>30</v>
      </c>
      <c r="G349" s="28">
        <v>10</v>
      </c>
      <c r="H349" s="28">
        <f t="shared" si="5"/>
        <v>300</v>
      </c>
    </row>
    <row r="350" ht="42.75" spans="1:8">
      <c r="A350" s="27" t="s">
        <v>466</v>
      </c>
      <c r="B350" s="27" t="s">
        <v>510</v>
      </c>
      <c r="C350" s="27" t="s">
        <v>22</v>
      </c>
      <c r="D350" s="27" t="s">
        <v>473</v>
      </c>
      <c r="E350" s="27" t="s">
        <v>17</v>
      </c>
      <c r="F350" s="27">
        <v>10</v>
      </c>
      <c r="G350" s="28">
        <v>9.5</v>
      </c>
      <c r="H350" s="28">
        <f t="shared" si="5"/>
        <v>95</v>
      </c>
    </row>
    <row r="351" ht="57" spans="1:8">
      <c r="A351" s="27" t="s">
        <v>466</v>
      </c>
      <c r="B351" s="27" t="s">
        <v>1166</v>
      </c>
      <c r="C351" s="27" t="s">
        <v>1121</v>
      </c>
      <c r="D351" s="27" t="s">
        <v>473</v>
      </c>
      <c r="E351" s="27" t="s">
        <v>17</v>
      </c>
      <c r="F351" s="27">
        <v>10</v>
      </c>
      <c r="G351" s="28">
        <v>10</v>
      </c>
      <c r="H351" s="28">
        <f t="shared" si="5"/>
        <v>100</v>
      </c>
    </row>
    <row r="352" ht="42.75" spans="1:8">
      <c r="A352" s="27" t="s">
        <v>466</v>
      </c>
      <c r="B352" s="27" t="s">
        <v>513</v>
      </c>
      <c r="C352" s="27" t="s">
        <v>22</v>
      </c>
      <c r="D352" s="27" t="s">
        <v>473</v>
      </c>
      <c r="E352" s="27" t="s">
        <v>17</v>
      </c>
      <c r="F352" s="27">
        <v>5</v>
      </c>
      <c r="G352" s="28">
        <v>9.5</v>
      </c>
      <c r="H352" s="28">
        <f t="shared" si="5"/>
        <v>47.5</v>
      </c>
    </row>
    <row r="353" ht="42.75" spans="1:8">
      <c r="A353" s="27" t="s">
        <v>466</v>
      </c>
      <c r="B353" s="27" t="s">
        <v>514</v>
      </c>
      <c r="C353" s="27" t="s">
        <v>22</v>
      </c>
      <c r="D353" s="27" t="s">
        <v>473</v>
      </c>
      <c r="E353" s="27" t="s">
        <v>17</v>
      </c>
      <c r="F353" s="27">
        <v>50</v>
      </c>
      <c r="G353" s="28">
        <v>9</v>
      </c>
      <c r="H353" s="28">
        <f t="shared" si="5"/>
        <v>450</v>
      </c>
    </row>
    <row r="354" ht="57" spans="1:8">
      <c r="A354" s="27" t="s">
        <v>466</v>
      </c>
      <c r="B354" s="27" t="s">
        <v>515</v>
      </c>
      <c r="C354" s="27" t="s">
        <v>22</v>
      </c>
      <c r="D354" s="27" t="s">
        <v>473</v>
      </c>
      <c r="E354" s="27" t="s">
        <v>17</v>
      </c>
      <c r="F354" s="27">
        <v>20</v>
      </c>
      <c r="G354" s="28">
        <v>9.5</v>
      </c>
      <c r="H354" s="28">
        <f t="shared" si="5"/>
        <v>190</v>
      </c>
    </row>
    <row r="355" ht="57" spans="1:8">
      <c r="A355" s="27" t="s">
        <v>466</v>
      </c>
      <c r="B355" s="27" t="s">
        <v>1371</v>
      </c>
      <c r="C355" s="27" t="s">
        <v>22</v>
      </c>
      <c r="D355" s="27" t="s">
        <v>473</v>
      </c>
      <c r="E355" s="27" t="s">
        <v>17</v>
      </c>
      <c r="F355" s="27">
        <v>20</v>
      </c>
      <c r="G355" s="28">
        <v>9</v>
      </c>
      <c r="H355" s="28">
        <f t="shared" si="5"/>
        <v>180</v>
      </c>
    </row>
    <row r="356" ht="42.75" spans="1:8">
      <c r="A356" s="27" t="s">
        <v>466</v>
      </c>
      <c r="B356" s="27" t="s">
        <v>516</v>
      </c>
      <c r="C356" s="27" t="s">
        <v>22</v>
      </c>
      <c r="D356" s="27" t="s">
        <v>473</v>
      </c>
      <c r="E356" s="27" t="s">
        <v>17</v>
      </c>
      <c r="F356" s="27">
        <v>2</v>
      </c>
      <c r="G356" s="28">
        <v>10</v>
      </c>
      <c r="H356" s="28">
        <f t="shared" si="5"/>
        <v>20</v>
      </c>
    </row>
    <row r="357" ht="42.75" spans="1:8">
      <c r="A357" s="27" t="s">
        <v>466</v>
      </c>
      <c r="B357" s="27" t="s">
        <v>517</v>
      </c>
      <c r="C357" s="27" t="s">
        <v>518</v>
      </c>
      <c r="D357" s="27" t="s">
        <v>473</v>
      </c>
      <c r="E357" s="27" t="s">
        <v>17</v>
      </c>
      <c r="F357" s="27">
        <v>200</v>
      </c>
      <c r="G357" s="28">
        <v>10</v>
      </c>
      <c r="H357" s="28">
        <f t="shared" si="5"/>
        <v>2000</v>
      </c>
    </row>
    <row r="358" ht="57" spans="1:8">
      <c r="A358" s="27" t="s">
        <v>466</v>
      </c>
      <c r="B358" s="27" t="s">
        <v>1101</v>
      </c>
      <c r="C358" s="27" t="s">
        <v>1102</v>
      </c>
      <c r="D358" s="27" t="s">
        <v>522</v>
      </c>
      <c r="E358" s="27" t="s">
        <v>17</v>
      </c>
      <c r="F358" s="27">
        <v>40000</v>
      </c>
      <c r="G358" s="28">
        <v>1</v>
      </c>
      <c r="H358" s="28">
        <f t="shared" si="5"/>
        <v>40000</v>
      </c>
    </row>
    <row r="359" ht="57" spans="1:8">
      <c r="A359" s="27" t="s">
        <v>466</v>
      </c>
      <c r="B359" s="27" t="s">
        <v>519</v>
      </c>
      <c r="C359" s="27" t="s">
        <v>520</v>
      </c>
      <c r="D359" s="27" t="s">
        <v>473</v>
      </c>
      <c r="E359" s="27" t="s">
        <v>17</v>
      </c>
      <c r="F359" s="27">
        <v>500</v>
      </c>
      <c r="G359" s="28">
        <v>5</v>
      </c>
      <c r="H359" s="28">
        <f t="shared" si="5"/>
        <v>2500</v>
      </c>
    </row>
    <row r="360" ht="42.75" spans="1:8">
      <c r="A360" s="27" t="s">
        <v>466</v>
      </c>
      <c r="B360" s="27" t="s">
        <v>521</v>
      </c>
      <c r="C360" s="29" t="s">
        <v>22</v>
      </c>
      <c r="D360" s="27" t="s">
        <v>522</v>
      </c>
      <c r="E360" s="27" t="s">
        <v>17</v>
      </c>
      <c r="F360" s="27">
        <v>100</v>
      </c>
      <c r="G360" s="28">
        <v>6.6</v>
      </c>
      <c r="H360" s="28">
        <f t="shared" si="5"/>
        <v>660</v>
      </c>
    </row>
    <row r="361" ht="57" spans="1:8">
      <c r="A361" s="27" t="s">
        <v>466</v>
      </c>
      <c r="B361" s="27" t="s">
        <v>523</v>
      </c>
      <c r="C361" s="27" t="s">
        <v>22</v>
      </c>
      <c r="D361" s="27" t="s">
        <v>473</v>
      </c>
      <c r="E361" s="27" t="s">
        <v>17</v>
      </c>
      <c r="F361" s="27">
        <v>20</v>
      </c>
      <c r="G361" s="28">
        <v>8</v>
      </c>
      <c r="H361" s="28">
        <f t="shared" si="5"/>
        <v>160</v>
      </c>
    </row>
    <row r="362" ht="42.75" spans="1:8">
      <c r="A362" s="30" t="s">
        <v>466</v>
      </c>
      <c r="B362" s="30" t="s">
        <v>1340</v>
      </c>
      <c r="C362" s="30" t="s">
        <v>1341</v>
      </c>
      <c r="D362" s="30" t="s">
        <v>473</v>
      </c>
      <c r="E362" s="30" t="s">
        <v>17</v>
      </c>
      <c r="F362" s="30">
        <v>50</v>
      </c>
      <c r="G362" s="44">
        <v>5</v>
      </c>
      <c r="H362" s="44">
        <f t="shared" si="5"/>
        <v>250</v>
      </c>
    </row>
    <row r="363" ht="42.75" spans="1:8">
      <c r="A363" s="27" t="s">
        <v>466</v>
      </c>
      <c r="B363" s="27" t="s">
        <v>524</v>
      </c>
      <c r="C363" s="27" t="s">
        <v>525</v>
      </c>
      <c r="D363" s="27" t="s">
        <v>473</v>
      </c>
      <c r="E363" s="27" t="s">
        <v>17</v>
      </c>
      <c r="F363" s="27">
        <v>20</v>
      </c>
      <c r="G363" s="28">
        <v>10</v>
      </c>
      <c r="H363" s="28">
        <f t="shared" si="5"/>
        <v>200</v>
      </c>
    </row>
    <row r="364" ht="42.75" spans="1:8">
      <c r="A364" s="27" t="s">
        <v>466</v>
      </c>
      <c r="B364" s="27" t="s">
        <v>526</v>
      </c>
      <c r="C364" s="27" t="s">
        <v>527</v>
      </c>
      <c r="D364" s="27" t="s">
        <v>473</v>
      </c>
      <c r="E364" s="27" t="s">
        <v>17</v>
      </c>
      <c r="F364" s="27">
        <v>50</v>
      </c>
      <c r="G364" s="28">
        <v>8</v>
      </c>
      <c r="H364" s="28">
        <f t="shared" si="5"/>
        <v>400</v>
      </c>
    </row>
    <row r="365" ht="42.75" spans="1:8">
      <c r="A365" s="27" t="s">
        <v>466</v>
      </c>
      <c r="B365" s="27" t="s">
        <v>352</v>
      </c>
      <c r="C365" s="27" t="s">
        <v>22</v>
      </c>
      <c r="D365" s="27" t="s">
        <v>473</v>
      </c>
      <c r="E365" s="27" t="s">
        <v>17</v>
      </c>
      <c r="F365" s="27">
        <v>20</v>
      </c>
      <c r="G365" s="28">
        <v>9.5</v>
      </c>
      <c r="H365" s="28">
        <f t="shared" si="5"/>
        <v>190</v>
      </c>
    </row>
    <row r="366" ht="42.75" spans="1:8">
      <c r="A366" s="27" t="s">
        <v>466</v>
      </c>
      <c r="B366" s="27" t="s">
        <v>528</v>
      </c>
      <c r="C366" s="27" t="s">
        <v>22</v>
      </c>
      <c r="D366" s="27" t="s">
        <v>473</v>
      </c>
      <c r="E366" s="27" t="s">
        <v>17</v>
      </c>
      <c r="F366" s="27">
        <v>10</v>
      </c>
      <c r="G366" s="28">
        <v>6</v>
      </c>
      <c r="H366" s="28">
        <f t="shared" si="5"/>
        <v>60</v>
      </c>
    </row>
    <row r="367" ht="42.75" spans="1:8">
      <c r="A367" s="27" t="s">
        <v>466</v>
      </c>
      <c r="B367" s="27" t="s">
        <v>529</v>
      </c>
      <c r="C367" s="27" t="s">
        <v>22</v>
      </c>
      <c r="D367" s="27" t="s">
        <v>473</v>
      </c>
      <c r="E367" s="27" t="s">
        <v>17</v>
      </c>
      <c r="F367" s="27">
        <v>2</v>
      </c>
      <c r="G367" s="28">
        <v>18</v>
      </c>
      <c r="H367" s="28">
        <f t="shared" si="5"/>
        <v>36</v>
      </c>
    </row>
    <row r="368" ht="42.75" spans="1:8">
      <c r="A368" s="27" t="s">
        <v>466</v>
      </c>
      <c r="B368" s="27" t="s">
        <v>530</v>
      </c>
      <c r="C368" s="27" t="s">
        <v>22</v>
      </c>
      <c r="D368" s="27" t="s">
        <v>473</v>
      </c>
      <c r="E368" s="27" t="s">
        <v>17</v>
      </c>
      <c r="F368" s="27">
        <v>5</v>
      </c>
      <c r="G368" s="28">
        <v>10</v>
      </c>
      <c r="H368" s="28">
        <f t="shared" si="5"/>
        <v>50</v>
      </c>
    </row>
    <row r="369" ht="42.75" spans="1:8">
      <c r="A369" s="27" t="s">
        <v>466</v>
      </c>
      <c r="B369" s="27" t="s">
        <v>531</v>
      </c>
      <c r="C369" s="27" t="s">
        <v>1302</v>
      </c>
      <c r="D369" s="27" t="s">
        <v>473</v>
      </c>
      <c r="E369" s="27" t="s">
        <v>17</v>
      </c>
      <c r="F369" s="27">
        <v>5</v>
      </c>
      <c r="G369" s="28">
        <v>6</v>
      </c>
      <c r="H369" s="28">
        <f t="shared" si="5"/>
        <v>30</v>
      </c>
    </row>
    <row r="370" ht="42.75" spans="1:8">
      <c r="A370" s="27" t="s">
        <v>466</v>
      </c>
      <c r="B370" s="27" t="s">
        <v>532</v>
      </c>
      <c r="C370" s="27" t="s">
        <v>22</v>
      </c>
      <c r="D370" s="27" t="s">
        <v>505</v>
      </c>
      <c r="E370" s="27" t="s">
        <v>17</v>
      </c>
      <c r="F370" s="27">
        <v>10</v>
      </c>
      <c r="G370" s="28">
        <v>15</v>
      </c>
      <c r="H370" s="28">
        <f t="shared" si="5"/>
        <v>150</v>
      </c>
    </row>
    <row r="371" ht="42.75" spans="1:8">
      <c r="A371" s="27" t="s">
        <v>466</v>
      </c>
      <c r="B371" s="27" t="s">
        <v>533</v>
      </c>
      <c r="C371" s="27" t="s">
        <v>22</v>
      </c>
      <c r="D371" s="27" t="s">
        <v>473</v>
      </c>
      <c r="E371" s="27" t="s">
        <v>17</v>
      </c>
      <c r="F371" s="27">
        <v>2</v>
      </c>
      <c r="G371" s="28">
        <v>6</v>
      </c>
      <c r="H371" s="28">
        <f t="shared" si="5"/>
        <v>12</v>
      </c>
    </row>
    <row r="372" ht="42.75" spans="1:8">
      <c r="A372" s="27" t="s">
        <v>466</v>
      </c>
      <c r="B372" s="27" t="s">
        <v>75</v>
      </c>
      <c r="C372" s="27" t="s">
        <v>1121</v>
      </c>
      <c r="D372" s="27" t="s">
        <v>473</v>
      </c>
      <c r="E372" s="27" t="s">
        <v>17</v>
      </c>
      <c r="F372" s="27">
        <v>30</v>
      </c>
      <c r="G372" s="28">
        <v>8.5</v>
      </c>
      <c r="H372" s="28">
        <f t="shared" si="5"/>
        <v>255</v>
      </c>
    </row>
    <row r="373" ht="42.75" spans="1:8">
      <c r="A373" s="27" t="s">
        <v>466</v>
      </c>
      <c r="B373" s="27" t="s">
        <v>534</v>
      </c>
      <c r="C373" s="27" t="s">
        <v>22</v>
      </c>
      <c r="D373" s="27" t="s">
        <v>473</v>
      </c>
      <c r="E373" s="27" t="s">
        <v>17</v>
      </c>
      <c r="F373" s="27">
        <v>10</v>
      </c>
      <c r="G373" s="28">
        <v>9</v>
      </c>
      <c r="H373" s="28">
        <f t="shared" si="5"/>
        <v>90</v>
      </c>
    </row>
    <row r="374" ht="71.25" spans="1:8">
      <c r="A374" s="27" t="s">
        <v>466</v>
      </c>
      <c r="B374" s="27" t="s">
        <v>1122</v>
      </c>
      <c r="C374" s="27" t="s">
        <v>536</v>
      </c>
      <c r="D374" s="27" t="s">
        <v>473</v>
      </c>
      <c r="E374" s="27" t="s">
        <v>47</v>
      </c>
      <c r="F374" s="27">
        <v>6000</v>
      </c>
      <c r="G374" s="28">
        <v>0.03</v>
      </c>
      <c r="H374" s="28">
        <f t="shared" si="5"/>
        <v>180</v>
      </c>
    </row>
    <row r="375" ht="42.75" spans="1:8">
      <c r="A375" s="27" t="s">
        <v>466</v>
      </c>
      <c r="B375" s="27" t="s">
        <v>538</v>
      </c>
      <c r="C375" s="27" t="s">
        <v>539</v>
      </c>
      <c r="D375" s="27" t="s">
        <v>505</v>
      </c>
      <c r="E375" s="27" t="s">
        <v>17</v>
      </c>
      <c r="F375" s="27">
        <v>30</v>
      </c>
      <c r="G375" s="28">
        <v>15</v>
      </c>
      <c r="H375" s="28">
        <f t="shared" si="5"/>
        <v>450</v>
      </c>
    </row>
    <row r="376" ht="42.75" spans="1:8">
      <c r="A376" s="27" t="s">
        <v>466</v>
      </c>
      <c r="B376" s="27" t="s">
        <v>540</v>
      </c>
      <c r="C376" s="27" t="s">
        <v>22</v>
      </c>
      <c r="D376" s="27" t="s">
        <v>473</v>
      </c>
      <c r="E376" s="27" t="s">
        <v>17</v>
      </c>
      <c r="F376" s="27">
        <v>5</v>
      </c>
      <c r="G376" s="28">
        <v>10</v>
      </c>
      <c r="H376" s="28">
        <f t="shared" si="5"/>
        <v>50</v>
      </c>
    </row>
    <row r="377" ht="57" spans="1:8">
      <c r="A377" s="27" t="s">
        <v>466</v>
      </c>
      <c r="B377" s="27" t="s">
        <v>541</v>
      </c>
      <c r="C377" s="27" t="s">
        <v>542</v>
      </c>
      <c r="D377" s="27" t="s">
        <v>473</v>
      </c>
      <c r="E377" s="27" t="s">
        <v>17</v>
      </c>
      <c r="F377" s="27">
        <v>200</v>
      </c>
      <c r="G377" s="28">
        <v>5</v>
      </c>
      <c r="H377" s="28">
        <f t="shared" si="5"/>
        <v>1000</v>
      </c>
    </row>
    <row r="378" ht="42.75" spans="1:8">
      <c r="A378" s="27" t="s">
        <v>466</v>
      </c>
      <c r="B378" s="27" t="s">
        <v>543</v>
      </c>
      <c r="C378" s="27" t="s">
        <v>544</v>
      </c>
      <c r="D378" s="27" t="s">
        <v>473</v>
      </c>
      <c r="E378" s="27" t="s">
        <v>17</v>
      </c>
      <c r="F378" s="27">
        <v>5</v>
      </c>
      <c r="G378" s="28">
        <v>4</v>
      </c>
      <c r="H378" s="28">
        <f t="shared" si="5"/>
        <v>20</v>
      </c>
    </row>
    <row r="379" ht="42.75" spans="1:8">
      <c r="A379" s="27" t="s">
        <v>466</v>
      </c>
      <c r="B379" s="27" t="s">
        <v>545</v>
      </c>
      <c r="C379" s="27" t="s">
        <v>22</v>
      </c>
      <c r="D379" s="27" t="s">
        <v>473</v>
      </c>
      <c r="E379" s="27" t="s">
        <v>17</v>
      </c>
      <c r="F379" s="27">
        <v>5</v>
      </c>
      <c r="G379" s="28">
        <v>10</v>
      </c>
      <c r="H379" s="28">
        <f t="shared" si="5"/>
        <v>50</v>
      </c>
    </row>
    <row r="380" ht="85.5" spans="1:8">
      <c r="A380" s="27" t="s">
        <v>466</v>
      </c>
      <c r="B380" s="27" t="s">
        <v>546</v>
      </c>
      <c r="C380" s="27" t="s">
        <v>547</v>
      </c>
      <c r="D380" s="27" t="s">
        <v>473</v>
      </c>
      <c r="E380" s="27" t="s">
        <v>17</v>
      </c>
      <c r="F380" s="27">
        <v>20</v>
      </c>
      <c r="G380" s="28">
        <v>1.6</v>
      </c>
      <c r="H380" s="28">
        <f t="shared" si="5"/>
        <v>32</v>
      </c>
    </row>
    <row r="381" ht="42.75" spans="1:8">
      <c r="A381" s="27" t="s">
        <v>466</v>
      </c>
      <c r="B381" s="27" t="s">
        <v>1136</v>
      </c>
      <c r="C381" s="27" t="s">
        <v>1137</v>
      </c>
      <c r="D381" s="27" t="s">
        <v>473</v>
      </c>
      <c r="E381" s="27" t="s">
        <v>17</v>
      </c>
      <c r="F381" s="27">
        <v>50</v>
      </c>
      <c r="G381" s="28">
        <v>4</v>
      </c>
      <c r="H381" s="28">
        <f t="shared" si="5"/>
        <v>200</v>
      </c>
    </row>
    <row r="382" ht="42.75" spans="1:8">
      <c r="A382" s="27" t="s">
        <v>466</v>
      </c>
      <c r="B382" s="27" t="s">
        <v>548</v>
      </c>
      <c r="C382" s="27" t="s">
        <v>22</v>
      </c>
      <c r="D382" s="27" t="s">
        <v>473</v>
      </c>
      <c r="E382" s="27" t="s">
        <v>17</v>
      </c>
      <c r="F382" s="27">
        <v>30</v>
      </c>
      <c r="G382" s="28">
        <v>4</v>
      </c>
      <c r="H382" s="28">
        <f t="shared" si="5"/>
        <v>120</v>
      </c>
    </row>
    <row r="383" ht="42.75" spans="1:8">
      <c r="A383" s="27" t="s">
        <v>466</v>
      </c>
      <c r="B383" s="27" t="s">
        <v>549</v>
      </c>
      <c r="C383" s="27" t="s">
        <v>539</v>
      </c>
      <c r="D383" s="27" t="s">
        <v>473</v>
      </c>
      <c r="E383" s="27" t="s">
        <v>17</v>
      </c>
      <c r="F383" s="27">
        <v>30</v>
      </c>
      <c r="G383" s="28">
        <v>3.8</v>
      </c>
      <c r="H383" s="28">
        <f t="shared" si="5"/>
        <v>114</v>
      </c>
    </row>
    <row r="384" ht="57" spans="1:8">
      <c r="A384" s="27" t="s">
        <v>466</v>
      </c>
      <c r="B384" s="27" t="s">
        <v>552</v>
      </c>
      <c r="C384" s="27" t="s">
        <v>553</v>
      </c>
      <c r="D384" s="27" t="s">
        <v>473</v>
      </c>
      <c r="E384" s="27" t="s">
        <v>17</v>
      </c>
      <c r="F384" s="27">
        <v>50</v>
      </c>
      <c r="G384" s="28">
        <v>10</v>
      </c>
      <c r="H384" s="28">
        <f t="shared" si="5"/>
        <v>500</v>
      </c>
    </row>
    <row r="385" ht="42.75" spans="1:8">
      <c r="A385" s="27" t="s">
        <v>466</v>
      </c>
      <c r="B385" s="27" t="s">
        <v>554</v>
      </c>
      <c r="C385" s="27" t="s">
        <v>1046</v>
      </c>
      <c r="D385" s="27" t="s">
        <v>1047</v>
      </c>
      <c r="E385" s="27" t="s">
        <v>17</v>
      </c>
      <c r="F385" s="27">
        <v>6000</v>
      </c>
      <c r="G385" s="28">
        <v>1.8</v>
      </c>
      <c r="H385" s="28">
        <f t="shared" si="5"/>
        <v>10800</v>
      </c>
    </row>
    <row r="386" ht="71.25" spans="1:8">
      <c r="A386" s="27" t="s">
        <v>466</v>
      </c>
      <c r="B386" s="27" t="s">
        <v>1037</v>
      </c>
      <c r="C386" s="27" t="s">
        <v>22</v>
      </c>
      <c r="D386" s="27" t="s">
        <v>1038</v>
      </c>
      <c r="E386" s="27" t="s">
        <v>17</v>
      </c>
      <c r="F386" s="27">
        <v>20</v>
      </c>
      <c r="G386" s="28">
        <v>15</v>
      </c>
      <c r="H386" s="28">
        <f t="shared" ref="H386:H449" si="6">G386*F386</f>
        <v>300</v>
      </c>
    </row>
    <row r="387" ht="42.75" spans="1:8">
      <c r="A387" s="27" t="s">
        <v>466</v>
      </c>
      <c r="B387" s="27" t="s">
        <v>1034</v>
      </c>
      <c r="C387" s="27" t="s">
        <v>22</v>
      </c>
      <c r="D387" s="27" t="s">
        <v>473</v>
      </c>
      <c r="E387" s="27" t="s">
        <v>17</v>
      </c>
      <c r="F387" s="27">
        <v>10</v>
      </c>
      <c r="G387" s="28">
        <v>9.5</v>
      </c>
      <c r="H387" s="28">
        <f t="shared" si="6"/>
        <v>95</v>
      </c>
    </row>
    <row r="388" ht="42.75" spans="1:8">
      <c r="A388" s="27" t="s">
        <v>466</v>
      </c>
      <c r="B388" s="27" t="s">
        <v>555</v>
      </c>
      <c r="C388" s="27" t="s">
        <v>556</v>
      </c>
      <c r="D388" s="27" t="s">
        <v>473</v>
      </c>
      <c r="E388" s="27" t="s">
        <v>17</v>
      </c>
      <c r="F388" s="27">
        <v>50</v>
      </c>
      <c r="G388" s="28">
        <v>4</v>
      </c>
      <c r="H388" s="28">
        <f t="shared" si="6"/>
        <v>200</v>
      </c>
    </row>
    <row r="389" ht="42.75" spans="1:8">
      <c r="A389" s="27" t="s">
        <v>466</v>
      </c>
      <c r="B389" s="27" t="s">
        <v>557</v>
      </c>
      <c r="C389" s="27" t="s">
        <v>558</v>
      </c>
      <c r="D389" s="27" t="s">
        <v>473</v>
      </c>
      <c r="E389" s="27" t="s">
        <v>17</v>
      </c>
      <c r="F389" s="27">
        <v>10</v>
      </c>
      <c r="G389" s="28">
        <v>4.5</v>
      </c>
      <c r="H389" s="28">
        <f t="shared" si="6"/>
        <v>45</v>
      </c>
    </row>
    <row r="390" ht="42.75" spans="1:8">
      <c r="A390" s="27" t="s">
        <v>466</v>
      </c>
      <c r="B390" s="27" t="s">
        <v>559</v>
      </c>
      <c r="C390" s="27" t="s">
        <v>539</v>
      </c>
      <c r="D390" s="27" t="s">
        <v>473</v>
      </c>
      <c r="E390" s="27" t="s">
        <v>17</v>
      </c>
      <c r="F390" s="27">
        <v>20</v>
      </c>
      <c r="G390" s="28">
        <v>4</v>
      </c>
      <c r="H390" s="28">
        <f t="shared" si="6"/>
        <v>80</v>
      </c>
    </row>
    <row r="391" ht="42.75" spans="1:8">
      <c r="A391" s="27" t="s">
        <v>466</v>
      </c>
      <c r="B391" s="27" t="s">
        <v>561</v>
      </c>
      <c r="C391" s="27" t="s">
        <v>562</v>
      </c>
      <c r="D391" s="27" t="s">
        <v>473</v>
      </c>
      <c r="E391" s="27" t="s">
        <v>17</v>
      </c>
      <c r="F391" s="27">
        <v>1</v>
      </c>
      <c r="G391" s="28">
        <v>5</v>
      </c>
      <c r="H391" s="28">
        <f t="shared" si="6"/>
        <v>5</v>
      </c>
    </row>
    <row r="392" ht="42.75" spans="1:8">
      <c r="A392" s="27" t="s">
        <v>466</v>
      </c>
      <c r="B392" s="27" t="s">
        <v>563</v>
      </c>
      <c r="C392" s="27" t="s">
        <v>22</v>
      </c>
      <c r="D392" s="51" t="s">
        <v>564</v>
      </c>
      <c r="E392" s="27" t="s">
        <v>17</v>
      </c>
      <c r="F392" s="27">
        <v>10</v>
      </c>
      <c r="G392" s="28">
        <v>9</v>
      </c>
      <c r="H392" s="28">
        <f t="shared" si="6"/>
        <v>90</v>
      </c>
    </row>
    <row r="393" ht="42.75" spans="1:8">
      <c r="A393" s="27" t="s">
        <v>466</v>
      </c>
      <c r="B393" s="27" t="s">
        <v>565</v>
      </c>
      <c r="C393" s="27" t="s">
        <v>22</v>
      </c>
      <c r="D393" s="27" t="s">
        <v>473</v>
      </c>
      <c r="E393" s="27" t="s">
        <v>17</v>
      </c>
      <c r="F393" s="27">
        <v>2</v>
      </c>
      <c r="G393" s="28">
        <v>8</v>
      </c>
      <c r="H393" s="28">
        <f t="shared" si="6"/>
        <v>16</v>
      </c>
    </row>
    <row r="394" ht="57" spans="1:8">
      <c r="A394" s="27" t="s">
        <v>466</v>
      </c>
      <c r="B394" s="27" t="s">
        <v>566</v>
      </c>
      <c r="C394" s="27" t="s">
        <v>22</v>
      </c>
      <c r="D394" s="27" t="s">
        <v>567</v>
      </c>
      <c r="E394" s="27" t="s">
        <v>17</v>
      </c>
      <c r="F394" s="27">
        <v>2</v>
      </c>
      <c r="G394" s="28">
        <v>10</v>
      </c>
      <c r="H394" s="28">
        <f t="shared" si="6"/>
        <v>20</v>
      </c>
    </row>
    <row r="395" ht="42.75" spans="1:8">
      <c r="A395" s="27" t="s">
        <v>466</v>
      </c>
      <c r="B395" s="27" t="s">
        <v>568</v>
      </c>
      <c r="C395" s="27" t="s">
        <v>22</v>
      </c>
      <c r="D395" s="27" t="s">
        <v>473</v>
      </c>
      <c r="E395" s="27" t="s">
        <v>17</v>
      </c>
      <c r="F395" s="27">
        <v>5</v>
      </c>
      <c r="G395" s="28">
        <v>7</v>
      </c>
      <c r="H395" s="28">
        <f t="shared" si="6"/>
        <v>35</v>
      </c>
    </row>
    <row r="396" ht="42.75" spans="1:8">
      <c r="A396" s="27" t="s">
        <v>466</v>
      </c>
      <c r="B396" s="27" t="s">
        <v>569</v>
      </c>
      <c r="C396" s="27" t="s">
        <v>22</v>
      </c>
      <c r="D396" s="27" t="s">
        <v>505</v>
      </c>
      <c r="E396" s="27" t="s">
        <v>17</v>
      </c>
      <c r="F396" s="27">
        <v>5</v>
      </c>
      <c r="G396" s="28">
        <v>17.5</v>
      </c>
      <c r="H396" s="28">
        <f t="shared" si="6"/>
        <v>87.5</v>
      </c>
    </row>
    <row r="397" ht="42.75" spans="1:8">
      <c r="A397" s="27" t="s">
        <v>466</v>
      </c>
      <c r="B397" s="27" t="s">
        <v>570</v>
      </c>
      <c r="C397" s="27" t="s">
        <v>22</v>
      </c>
      <c r="D397" s="27" t="s">
        <v>473</v>
      </c>
      <c r="E397" s="27" t="s">
        <v>17</v>
      </c>
      <c r="F397" s="27">
        <v>2</v>
      </c>
      <c r="G397" s="28">
        <v>7</v>
      </c>
      <c r="H397" s="28">
        <f t="shared" si="6"/>
        <v>14</v>
      </c>
    </row>
    <row r="398" ht="57" spans="1:8">
      <c r="A398" s="27" t="s">
        <v>466</v>
      </c>
      <c r="B398" s="27" t="s">
        <v>571</v>
      </c>
      <c r="C398" s="27" t="s">
        <v>22</v>
      </c>
      <c r="D398" s="27" t="s">
        <v>473</v>
      </c>
      <c r="E398" s="27" t="s">
        <v>17</v>
      </c>
      <c r="F398" s="27">
        <v>2</v>
      </c>
      <c r="G398" s="28">
        <v>10</v>
      </c>
      <c r="H398" s="28">
        <f t="shared" si="6"/>
        <v>20</v>
      </c>
    </row>
    <row r="399" ht="42.75" spans="1:8">
      <c r="A399" s="27" t="s">
        <v>466</v>
      </c>
      <c r="B399" s="27" t="s">
        <v>572</v>
      </c>
      <c r="C399" s="27" t="s">
        <v>573</v>
      </c>
      <c r="D399" s="27" t="s">
        <v>473</v>
      </c>
      <c r="E399" s="27" t="s">
        <v>17</v>
      </c>
      <c r="F399" s="27">
        <v>300</v>
      </c>
      <c r="G399" s="28">
        <v>5</v>
      </c>
      <c r="H399" s="28">
        <f t="shared" si="6"/>
        <v>1500</v>
      </c>
    </row>
    <row r="400" ht="57" spans="1:8">
      <c r="A400" s="27" t="s">
        <v>466</v>
      </c>
      <c r="B400" s="27" t="s">
        <v>574</v>
      </c>
      <c r="C400" s="27" t="s">
        <v>22</v>
      </c>
      <c r="D400" s="27" t="s">
        <v>473</v>
      </c>
      <c r="E400" s="27" t="s">
        <v>17</v>
      </c>
      <c r="F400" s="27">
        <v>5</v>
      </c>
      <c r="G400" s="28">
        <v>8</v>
      </c>
      <c r="H400" s="28">
        <f t="shared" si="6"/>
        <v>40</v>
      </c>
    </row>
    <row r="401" ht="57" spans="1:8">
      <c r="A401" s="27" t="s">
        <v>466</v>
      </c>
      <c r="B401" s="27" t="s">
        <v>575</v>
      </c>
      <c r="C401" s="27" t="s">
        <v>558</v>
      </c>
      <c r="D401" s="27" t="s">
        <v>473</v>
      </c>
      <c r="E401" s="27" t="s">
        <v>17</v>
      </c>
      <c r="F401" s="27">
        <v>5</v>
      </c>
      <c r="G401" s="28">
        <v>3</v>
      </c>
      <c r="H401" s="28">
        <f t="shared" si="6"/>
        <v>15</v>
      </c>
    </row>
    <row r="402" ht="57" spans="1:8">
      <c r="A402" s="27" t="s">
        <v>466</v>
      </c>
      <c r="B402" s="27" t="s">
        <v>576</v>
      </c>
      <c r="C402" s="27" t="s">
        <v>22</v>
      </c>
      <c r="D402" s="27" t="s">
        <v>473</v>
      </c>
      <c r="E402" s="27" t="s">
        <v>17</v>
      </c>
      <c r="F402" s="27">
        <v>5</v>
      </c>
      <c r="G402" s="28">
        <v>10</v>
      </c>
      <c r="H402" s="28">
        <f t="shared" si="6"/>
        <v>50</v>
      </c>
    </row>
    <row r="403" ht="42.75" spans="1:8">
      <c r="A403" s="27" t="s">
        <v>466</v>
      </c>
      <c r="B403" s="27" t="s">
        <v>578</v>
      </c>
      <c r="C403" s="27" t="s">
        <v>22</v>
      </c>
      <c r="D403" s="27" t="s">
        <v>473</v>
      </c>
      <c r="E403" s="27" t="s">
        <v>17</v>
      </c>
      <c r="F403" s="27">
        <v>5</v>
      </c>
      <c r="G403" s="28">
        <v>10</v>
      </c>
      <c r="H403" s="28">
        <f t="shared" si="6"/>
        <v>50</v>
      </c>
    </row>
    <row r="404" ht="42.75" spans="1:8">
      <c r="A404" s="27" t="s">
        <v>466</v>
      </c>
      <c r="B404" s="27" t="s">
        <v>1240</v>
      </c>
      <c r="C404" s="27" t="s">
        <v>1241</v>
      </c>
      <c r="D404" s="27" t="s">
        <v>473</v>
      </c>
      <c r="E404" s="27" t="s">
        <v>17</v>
      </c>
      <c r="F404" s="27">
        <v>10</v>
      </c>
      <c r="G404" s="28">
        <v>3.3</v>
      </c>
      <c r="H404" s="28">
        <f t="shared" si="6"/>
        <v>33</v>
      </c>
    </row>
    <row r="405" ht="42.75" spans="1:8">
      <c r="A405" s="27" t="s">
        <v>466</v>
      </c>
      <c r="B405" s="27" t="s">
        <v>579</v>
      </c>
      <c r="C405" s="27" t="s">
        <v>22</v>
      </c>
      <c r="D405" s="27" t="s">
        <v>473</v>
      </c>
      <c r="E405" s="27" t="s">
        <v>17</v>
      </c>
      <c r="F405" s="27">
        <v>5</v>
      </c>
      <c r="G405" s="28">
        <v>20</v>
      </c>
      <c r="H405" s="28">
        <f t="shared" si="6"/>
        <v>100</v>
      </c>
    </row>
    <row r="406" ht="42.75" spans="1:8">
      <c r="A406" s="27" t="s">
        <v>466</v>
      </c>
      <c r="B406" s="27" t="s">
        <v>580</v>
      </c>
      <c r="C406" s="27" t="s">
        <v>581</v>
      </c>
      <c r="D406" s="27" t="s">
        <v>473</v>
      </c>
      <c r="E406" s="27" t="s">
        <v>17</v>
      </c>
      <c r="F406" s="27">
        <v>300</v>
      </c>
      <c r="G406" s="28">
        <v>10</v>
      </c>
      <c r="H406" s="28">
        <f t="shared" si="6"/>
        <v>3000</v>
      </c>
    </row>
    <row r="407" ht="57" spans="1:8">
      <c r="A407" s="27" t="s">
        <v>466</v>
      </c>
      <c r="B407" s="27" t="s">
        <v>582</v>
      </c>
      <c r="C407" s="27" t="s">
        <v>581</v>
      </c>
      <c r="D407" s="27" t="s">
        <v>473</v>
      </c>
      <c r="E407" s="27" t="s">
        <v>17</v>
      </c>
      <c r="F407" s="27">
        <v>20</v>
      </c>
      <c r="G407" s="28">
        <v>5</v>
      </c>
      <c r="H407" s="28">
        <f t="shared" si="6"/>
        <v>100</v>
      </c>
    </row>
    <row r="408" ht="42.75" spans="1:8">
      <c r="A408" s="27" t="s">
        <v>466</v>
      </c>
      <c r="B408" s="27" t="s">
        <v>583</v>
      </c>
      <c r="C408" s="27" t="s">
        <v>584</v>
      </c>
      <c r="D408" s="27" t="s">
        <v>473</v>
      </c>
      <c r="E408" s="27" t="s">
        <v>17</v>
      </c>
      <c r="F408" s="27">
        <v>500</v>
      </c>
      <c r="G408" s="28">
        <v>5</v>
      </c>
      <c r="H408" s="28">
        <f t="shared" si="6"/>
        <v>2500</v>
      </c>
    </row>
    <row r="409" ht="57" spans="1:8">
      <c r="A409" s="27" t="s">
        <v>466</v>
      </c>
      <c r="B409" s="27" t="s">
        <v>585</v>
      </c>
      <c r="C409" s="27" t="s">
        <v>584</v>
      </c>
      <c r="D409" s="27" t="s">
        <v>473</v>
      </c>
      <c r="E409" s="27" t="s">
        <v>17</v>
      </c>
      <c r="F409" s="27">
        <v>5</v>
      </c>
      <c r="G409" s="28">
        <v>3</v>
      </c>
      <c r="H409" s="28">
        <f t="shared" si="6"/>
        <v>15</v>
      </c>
    </row>
    <row r="410" ht="57" spans="1:8">
      <c r="A410" s="27" t="s">
        <v>466</v>
      </c>
      <c r="B410" s="27" t="s">
        <v>586</v>
      </c>
      <c r="C410" s="27" t="s">
        <v>584</v>
      </c>
      <c r="D410" s="27" t="s">
        <v>473</v>
      </c>
      <c r="E410" s="27" t="s">
        <v>17</v>
      </c>
      <c r="F410" s="27">
        <v>5</v>
      </c>
      <c r="G410" s="28">
        <v>3</v>
      </c>
      <c r="H410" s="28">
        <f t="shared" si="6"/>
        <v>15</v>
      </c>
    </row>
    <row r="411" ht="42.75" spans="1:8">
      <c r="A411" s="27" t="s">
        <v>466</v>
      </c>
      <c r="B411" s="27" t="s">
        <v>587</v>
      </c>
      <c r="C411" s="27" t="s">
        <v>588</v>
      </c>
      <c r="D411" s="27" t="s">
        <v>473</v>
      </c>
      <c r="E411" s="27" t="s">
        <v>17</v>
      </c>
      <c r="F411" s="27">
        <v>20</v>
      </c>
      <c r="G411" s="28">
        <v>0.8</v>
      </c>
      <c r="H411" s="28">
        <f t="shared" si="6"/>
        <v>16</v>
      </c>
    </row>
    <row r="412" ht="42.75" spans="1:8">
      <c r="A412" s="27" t="s">
        <v>466</v>
      </c>
      <c r="B412" s="27" t="s">
        <v>1277</v>
      </c>
      <c r="C412" s="27" t="s">
        <v>1278</v>
      </c>
      <c r="D412" s="27" t="s">
        <v>473</v>
      </c>
      <c r="E412" s="27" t="s">
        <v>17</v>
      </c>
      <c r="F412" s="27">
        <v>20</v>
      </c>
      <c r="G412" s="28">
        <v>3.5</v>
      </c>
      <c r="H412" s="28">
        <f t="shared" si="6"/>
        <v>70</v>
      </c>
    </row>
    <row r="413" ht="42.75" spans="1:8">
      <c r="A413" s="27" t="s">
        <v>466</v>
      </c>
      <c r="B413" s="27" t="s">
        <v>589</v>
      </c>
      <c r="C413" s="27" t="s">
        <v>581</v>
      </c>
      <c r="D413" s="27" t="s">
        <v>473</v>
      </c>
      <c r="E413" s="27" t="s">
        <v>17</v>
      </c>
      <c r="F413" s="27">
        <v>4</v>
      </c>
      <c r="G413" s="28">
        <v>9</v>
      </c>
      <c r="H413" s="28">
        <f t="shared" si="6"/>
        <v>36</v>
      </c>
    </row>
    <row r="414" ht="42.75" spans="1:8">
      <c r="A414" s="27" t="s">
        <v>466</v>
      </c>
      <c r="B414" s="27" t="s">
        <v>590</v>
      </c>
      <c r="C414" s="27" t="s">
        <v>591</v>
      </c>
      <c r="D414" s="27" t="s">
        <v>507</v>
      </c>
      <c r="E414" s="27" t="s">
        <v>17</v>
      </c>
      <c r="F414" s="27">
        <v>1000</v>
      </c>
      <c r="G414" s="28">
        <v>0.22</v>
      </c>
      <c r="H414" s="28">
        <f t="shared" si="6"/>
        <v>220</v>
      </c>
    </row>
    <row r="415" ht="42.75" spans="1:8">
      <c r="A415" s="52" t="s">
        <v>466</v>
      </c>
      <c r="B415" s="52" t="s">
        <v>592</v>
      </c>
      <c r="C415" s="52" t="s">
        <v>593</v>
      </c>
      <c r="D415" s="52" t="s">
        <v>507</v>
      </c>
      <c r="E415" s="52" t="s">
        <v>17</v>
      </c>
      <c r="F415" s="52">
        <v>200</v>
      </c>
      <c r="G415" s="53">
        <v>0.1</v>
      </c>
      <c r="H415" s="28">
        <f t="shared" si="6"/>
        <v>20</v>
      </c>
    </row>
    <row r="416" ht="42.75" spans="1:8">
      <c r="A416" s="27" t="s">
        <v>594</v>
      </c>
      <c r="B416" s="27" t="s">
        <v>1243</v>
      </c>
      <c r="C416" s="27" t="s">
        <v>22</v>
      </c>
      <c r="D416" s="28" t="s">
        <v>595</v>
      </c>
      <c r="E416" s="27" t="s">
        <v>17</v>
      </c>
      <c r="F416" s="27">
        <v>20</v>
      </c>
      <c r="G416" s="28">
        <v>10</v>
      </c>
      <c r="H416" s="28">
        <f t="shared" si="6"/>
        <v>200</v>
      </c>
    </row>
    <row r="417" ht="42.75" spans="1:8">
      <c r="A417" s="27" t="s">
        <v>594</v>
      </c>
      <c r="B417" s="27" t="s">
        <v>1242</v>
      </c>
      <c r="C417" s="27" t="s">
        <v>22</v>
      </c>
      <c r="D417" s="28" t="s">
        <v>596</v>
      </c>
      <c r="E417" s="27" t="s">
        <v>17</v>
      </c>
      <c r="F417" s="27">
        <v>20</v>
      </c>
      <c r="G417" s="28">
        <v>12</v>
      </c>
      <c r="H417" s="28">
        <f t="shared" si="6"/>
        <v>240</v>
      </c>
    </row>
    <row r="418" ht="42.75" spans="1:8">
      <c r="A418" s="27" t="s">
        <v>594</v>
      </c>
      <c r="B418" s="27" t="s">
        <v>1245</v>
      </c>
      <c r="C418" s="27" t="s">
        <v>22</v>
      </c>
      <c r="D418" s="28" t="s">
        <v>596</v>
      </c>
      <c r="E418" s="27" t="s">
        <v>17</v>
      </c>
      <c r="F418" s="27">
        <v>20</v>
      </c>
      <c r="G418" s="28">
        <v>12</v>
      </c>
      <c r="H418" s="28">
        <f t="shared" si="6"/>
        <v>240</v>
      </c>
    </row>
    <row r="419" ht="42.75" spans="1:8">
      <c r="A419" s="27" t="s">
        <v>594</v>
      </c>
      <c r="B419" s="27" t="s">
        <v>1244</v>
      </c>
      <c r="C419" s="27" t="s">
        <v>22</v>
      </c>
      <c r="D419" s="28" t="s">
        <v>596</v>
      </c>
      <c r="E419" s="27" t="s">
        <v>17</v>
      </c>
      <c r="F419" s="27">
        <v>20</v>
      </c>
      <c r="G419" s="28">
        <v>12</v>
      </c>
      <c r="H419" s="28">
        <f t="shared" si="6"/>
        <v>240</v>
      </c>
    </row>
    <row r="420" ht="57" spans="1:8">
      <c r="A420" s="27" t="s">
        <v>594</v>
      </c>
      <c r="B420" s="27" t="s">
        <v>597</v>
      </c>
      <c r="C420" s="27" t="s">
        <v>22</v>
      </c>
      <c r="D420" s="29" t="s">
        <v>598</v>
      </c>
      <c r="E420" s="29" t="s">
        <v>17</v>
      </c>
      <c r="F420" s="27">
        <v>50</v>
      </c>
      <c r="G420" s="28">
        <v>5</v>
      </c>
      <c r="H420" s="28">
        <f t="shared" si="6"/>
        <v>250</v>
      </c>
    </row>
    <row r="421" ht="71.25" spans="1:8">
      <c r="A421" s="27" t="s">
        <v>594</v>
      </c>
      <c r="B421" s="27" t="s">
        <v>1286</v>
      </c>
      <c r="C421" s="28" t="s">
        <v>1287</v>
      </c>
      <c r="D421" s="28" t="s">
        <v>1288</v>
      </c>
      <c r="E421" s="27" t="s">
        <v>47</v>
      </c>
      <c r="F421" s="27">
        <v>1000</v>
      </c>
      <c r="G421" s="28">
        <v>0.6</v>
      </c>
      <c r="H421" s="28">
        <f t="shared" si="6"/>
        <v>600</v>
      </c>
    </row>
    <row r="422" ht="85.5" spans="1:8">
      <c r="A422" s="27" t="s">
        <v>594</v>
      </c>
      <c r="B422" s="27" t="s">
        <v>1420</v>
      </c>
      <c r="C422" s="28" t="s">
        <v>854</v>
      </c>
      <c r="D422" s="28" t="s">
        <v>1094</v>
      </c>
      <c r="E422" s="27" t="s">
        <v>47</v>
      </c>
      <c r="F422" s="27">
        <v>1000</v>
      </c>
      <c r="G422" s="28">
        <v>0.6</v>
      </c>
      <c r="H422" s="28">
        <f t="shared" si="6"/>
        <v>600</v>
      </c>
    </row>
    <row r="423" ht="85.5" spans="1:8">
      <c r="A423" s="27" t="s">
        <v>594</v>
      </c>
      <c r="B423" s="27" t="s">
        <v>1107</v>
      </c>
      <c r="C423" s="28" t="s">
        <v>854</v>
      </c>
      <c r="D423" s="28" t="s">
        <v>1094</v>
      </c>
      <c r="E423" s="27" t="s">
        <v>47</v>
      </c>
      <c r="F423" s="27">
        <v>1000</v>
      </c>
      <c r="G423" s="28">
        <v>0.6</v>
      </c>
      <c r="H423" s="28">
        <f t="shared" si="6"/>
        <v>600</v>
      </c>
    </row>
    <row r="424" ht="85.5" spans="1:8">
      <c r="A424" s="27" t="s">
        <v>594</v>
      </c>
      <c r="B424" s="27" t="s">
        <v>1109</v>
      </c>
      <c r="C424" s="28" t="s">
        <v>854</v>
      </c>
      <c r="D424" s="28" t="s">
        <v>1094</v>
      </c>
      <c r="E424" s="27" t="s">
        <v>47</v>
      </c>
      <c r="F424" s="27">
        <v>1000</v>
      </c>
      <c r="G424" s="28">
        <v>0.6</v>
      </c>
      <c r="H424" s="28">
        <f t="shared" si="6"/>
        <v>600</v>
      </c>
    </row>
    <row r="425" ht="85.5" spans="1:8">
      <c r="A425" s="27" t="s">
        <v>594</v>
      </c>
      <c r="B425" s="27" t="s">
        <v>1292</v>
      </c>
      <c r="C425" s="28" t="s">
        <v>854</v>
      </c>
      <c r="D425" s="28" t="s">
        <v>1094</v>
      </c>
      <c r="E425" s="27" t="s">
        <v>47</v>
      </c>
      <c r="F425" s="27">
        <v>1000</v>
      </c>
      <c r="G425" s="28">
        <v>0.6</v>
      </c>
      <c r="H425" s="28">
        <f t="shared" si="6"/>
        <v>600</v>
      </c>
    </row>
    <row r="426" ht="85.5" spans="1:8">
      <c r="A426" s="27" t="s">
        <v>594</v>
      </c>
      <c r="B426" s="27" t="s">
        <v>1093</v>
      </c>
      <c r="C426" s="28" t="s">
        <v>854</v>
      </c>
      <c r="D426" s="28" t="s">
        <v>1094</v>
      </c>
      <c r="E426" s="27" t="s">
        <v>47</v>
      </c>
      <c r="F426" s="27">
        <v>1000</v>
      </c>
      <c r="G426" s="28">
        <v>0.6</v>
      </c>
      <c r="H426" s="28">
        <f t="shared" si="6"/>
        <v>600</v>
      </c>
    </row>
    <row r="427" ht="85.5" spans="1:8">
      <c r="A427" s="27" t="s">
        <v>594</v>
      </c>
      <c r="B427" s="27" t="s">
        <v>1318</v>
      </c>
      <c r="C427" s="28" t="s">
        <v>854</v>
      </c>
      <c r="D427" s="28" t="s">
        <v>1094</v>
      </c>
      <c r="E427" s="27" t="s">
        <v>47</v>
      </c>
      <c r="F427" s="27">
        <v>1000</v>
      </c>
      <c r="G427" s="28">
        <v>0.6</v>
      </c>
      <c r="H427" s="28">
        <f t="shared" si="6"/>
        <v>600</v>
      </c>
    </row>
    <row r="428" ht="85.5" spans="1:8">
      <c r="A428" s="27" t="s">
        <v>594</v>
      </c>
      <c r="B428" s="27" t="s">
        <v>1306</v>
      </c>
      <c r="C428" s="28" t="s">
        <v>854</v>
      </c>
      <c r="D428" s="28" t="s">
        <v>1094</v>
      </c>
      <c r="E428" s="27" t="s">
        <v>47</v>
      </c>
      <c r="F428" s="27">
        <v>1000</v>
      </c>
      <c r="G428" s="28">
        <v>0.6</v>
      </c>
      <c r="H428" s="28">
        <f t="shared" si="6"/>
        <v>600</v>
      </c>
    </row>
    <row r="429" ht="85.5" spans="1:8">
      <c r="A429" s="27" t="s">
        <v>594</v>
      </c>
      <c r="B429" s="27" t="s">
        <v>1391</v>
      </c>
      <c r="C429" s="28" t="s">
        <v>854</v>
      </c>
      <c r="D429" s="28" t="s">
        <v>1094</v>
      </c>
      <c r="E429" s="27" t="s">
        <v>47</v>
      </c>
      <c r="F429" s="27">
        <v>1000</v>
      </c>
      <c r="G429" s="28">
        <v>0.6</v>
      </c>
      <c r="H429" s="28">
        <f t="shared" si="6"/>
        <v>600</v>
      </c>
    </row>
    <row r="430" ht="71.25" spans="1:8">
      <c r="A430" s="27" t="s">
        <v>594</v>
      </c>
      <c r="B430" s="27" t="s">
        <v>599</v>
      </c>
      <c r="C430" s="27" t="s">
        <v>22</v>
      </c>
      <c r="D430" s="27" t="s">
        <v>600</v>
      </c>
      <c r="E430" s="27" t="s">
        <v>17</v>
      </c>
      <c r="F430" s="27">
        <v>10</v>
      </c>
      <c r="G430" s="28">
        <v>12</v>
      </c>
      <c r="H430" s="28">
        <f t="shared" si="6"/>
        <v>120</v>
      </c>
    </row>
    <row r="431" ht="42.75" spans="1:8">
      <c r="A431" s="27" t="s">
        <v>594</v>
      </c>
      <c r="B431" s="27" t="s">
        <v>601</v>
      </c>
      <c r="C431" s="27" t="s">
        <v>22</v>
      </c>
      <c r="D431" s="27" t="s">
        <v>600</v>
      </c>
      <c r="E431" s="27" t="s">
        <v>17</v>
      </c>
      <c r="F431" s="27">
        <v>10</v>
      </c>
      <c r="G431" s="28">
        <v>12</v>
      </c>
      <c r="H431" s="28">
        <f t="shared" si="6"/>
        <v>120</v>
      </c>
    </row>
    <row r="432" ht="42.75" spans="1:8">
      <c r="A432" s="27" t="s">
        <v>594</v>
      </c>
      <c r="B432" s="27" t="s">
        <v>602</v>
      </c>
      <c r="C432" s="27" t="s">
        <v>22</v>
      </c>
      <c r="D432" s="27" t="s">
        <v>603</v>
      </c>
      <c r="E432" s="27" t="s">
        <v>17</v>
      </c>
      <c r="F432" s="27">
        <v>10</v>
      </c>
      <c r="G432" s="28">
        <v>12</v>
      </c>
      <c r="H432" s="28">
        <f t="shared" si="6"/>
        <v>120</v>
      </c>
    </row>
    <row r="433" ht="57" spans="1:8">
      <c r="A433" s="27" t="s">
        <v>594</v>
      </c>
      <c r="B433" s="27" t="s">
        <v>604</v>
      </c>
      <c r="C433" s="27" t="s">
        <v>22</v>
      </c>
      <c r="D433" s="27" t="s">
        <v>603</v>
      </c>
      <c r="E433" s="27" t="s">
        <v>17</v>
      </c>
      <c r="F433" s="27">
        <v>10</v>
      </c>
      <c r="G433" s="28">
        <v>12</v>
      </c>
      <c r="H433" s="28">
        <f t="shared" si="6"/>
        <v>120</v>
      </c>
    </row>
    <row r="434" ht="42.75" spans="1:8">
      <c r="A434" s="27" t="s">
        <v>594</v>
      </c>
      <c r="B434" s="27" t="s">
        <v>605</v>
      </c>
      <c r="C434" s="27" t="s">
        <v>22</v>
      </c>
      <c r="D434" s="27" t="s">
        <v>603</v>
      </c>
      <c r="E434" s="27" t="s">
        <v>17</v>
      </c>
      <c r="F434" s="27">
        <v>10</v>
      </c>
      <c r="G434" s="28">
        <v>12</v>
      </c>
      <c r="H434" s="28">
        <f t="shared" si="6"/>
        <v>120</v>
      </c>
    </row>
    <row r="435" ht="42.75" spans="1:8">
      <c r="A435" s="27" t="s">
        <v>594</v>
      </c>
      <c r="B435" s="27" t="s">
        <v>606</v>
      </c>
      <c r="C435" s="27" t="s">
        <v>22</v>
      </c>
      <c r="D435" s="27" t="s">
        <v>603</v>
      </c>
      <c r="E435" s="27" t="s">
        <v>17</v>
      </c>
      <c r="F435" s="27">
        <v>10</v>
      </c>
      <c r="G435" s="28">
        <v>12</v>
      </c>
      <c r="H435" s="28">
        <f t="shared" si="6"/>
        <v>120</v>
      </c>
    </row>
    <row r="436" ht="42.75" spans="1:8">
      <c r="A436" s="27" t="s">
        <v>594</v>
      </c>
      <c r="B436" s="27" t="s">
        <v>443</v>
      </c>
      <c r="C436" s="27" t="s">
        <v>1185</v>
      </c>
      <c r="D436" s="27" t="s">
        <v>676</v>
      </c>
      <c r="E436" s="27" t="s">
        <v>17</v>
      </c>
      <c r="F436" s="27">
        <v>50</v>
      </c>
      <c r="G436" s="28">
        <v>20</v>
      </c>
      <c r="H436" s="28">
        <f t="shared" si="6"/>
        <v>1000</v>
      </c>
    </row>
    <row r="437" ht="42.75" spans="1:8">
      <c r="A437" s="27" t="s">
        <v>594</v>
      </c>
      <c r="B437" s="27" t="s">
        <v>474</v>
      </c>
      <c r="C437" s="27" t="s">
        <v>22</v>
      </c>
      <c r="D437" s="27" t="s">
        <v>475</v>
      </c>
      <c r="E437" s="27" t="s">
        <v>17</v>
      </c>
      <c r="F437" s="27">
        <v>100</v>
      </c>
      <c r="G437" s="28">
        <v>12</v>
      </c>
      <c r="H437" s="28">
        <f t="shared" si="6"/>
        <v>1200</v>
      </c>
    </row>
    <row r="438" ht="42.75" spans="1:8">
      <c r="A438" s="27" t="s">
        <v>594</v>
      </c>
      <c r="B438" s="27" t="s">
        <v>607</v>
      </c>
      <c r="C438" s="27" t="s">
        <v>22</v>
      </c>
      <c r="D438" s="27" t="s">
        <v>237</v>
      </c>
      <c r="E438" s="27" t="s">
        <v>17</v>
      </c>
      <c r="F438" s="27">
        <v>50</v>
      </c>
      <c r="G438" s="28">
        <v>20</v>
      </c>
      <c r="H438" s="28">
        <f t="shared" si="6"/>
        <v>1000</v>
      </c>
    </row>
    <row r="439" ht="42.75" spans="1:8">
      <c r="A439" s="27" t="s">
        <v>594</v>
      </c>
      <c r="B439" s="27" t="s">
        <v>609</v>
      </c>
      <c r="C439" s="27" t="s">
        <v>22</v>
      </c>
      <c r="D439" s="27" t="s">
        <v>237</v>
      </c>
      <c r="E439" s="27" t="s">
        <v>17</v>
      </c>
      <c r="F439" s="27">
        <v>50</v>
      </c>
      <c r="G439" s="28">
        <v>20</v>
      </c>
      <c r="H439" s="28">
        <f t="shared" si="6"/>
        <v>1000</v>
      </c>
    </row>
    <row r="440" ht="42.75" spans="1:8">
      <c r="A440" s="27" t="s">
        <v>594</v>
      </c>
      <c r="B440" s="27" t="s">
        <v>1002</v>
      </c>
      <c r="C440" s="27" t="s">
        <v>22</v>
      </c>
      <c r="D440" s="27" t="s">
        <v>237</v>
      </c>
      <c r="E440" s="27" t="s">
        <v>17</v>
      </c>
      <c r="F440" s="27">
        <v>30</v>
      </c>
      <c r="G440" s="28">
        <v>20</v>
      </c>
      <c r="H440" s="28">
        <f t="shared" si="6"/>
        <v>600</v>
      </c>
    </row>
    <row r="441" ht="42.75" spans="1:8">
      <c r="A441" s="27" t="s">
        <v>594</v>
      </c>
      <c r="B441" s="27" t="s">
        <v>1387</v>
      </c>
      <c r="C441" s="27" t="s">
        <v>1388</v>
      </c>
      <c r="D441" s="27" t="s">
        <v>1021</v>
      </c>
      <c r="E441" s="27" t="s">
        <v>47</v>
      </c>
      <c r="F441" s="27">
        <v>15000</v>
      </c>
      <c r="G441" s="28">
        <v>0.05</v>
      </c>
      <c r="H441" s="28">
        <f t="shared" si="6"/>
        <v>750</v>
      </c>
    </row>
    <row r="442" ht="42.75" spans="1:8">
      <c r="A442" s="27" t="s">
        <v>594</v>
      </c>
      <c r="B442" s="27" t="s">
        <v>613</v>
      </c>
      <c r="C442" s="28" t="s">
        <v>345</v>
      </c>
      <c r="D442" s="27" t="s">
        <v>595</v>
      </c>
      <c r="E442" s="27" t="s">
        <v>17</v>
      </c>
      <c r="F442" s="27">
        <v>50</v>
      </c>
      <c r="G442" s="28">
        <v>25</v>
      </c>
      <c r="H442" s="28">
        <f t="shared" si="6"/>
        <v>1250</v>
      </c>
    </row>
    <row r="443" ht="42.75" spans="1:8">
      <c r="A443" s="27" t="s">
        <v>594</v>
      </c>
      <c r="B443" s="27" t="s">
        <v>614</v>
      </c>
      <c r="C443" s="28" t="s">
        <v>345</v>
      </c>
      <c r="D443" s="27" t="s">
        <v>595</v>
      </c>
      <c r="E443" s="27" t="s">
        <v>17</v>
      </c>
      <c r="F443" s="27">
        <v>30</v>
      </c>
      <c r="G443" s="28">
        <v>25</v>
      </c>
      <c r="H443" s="28">
        <f t="shared" si="6"/>
        <v>750</v>
      </c>
    </row>
    <row r="444" ht="42.75" spans="1:8">
      <c r="A444" s="27" t="s">
        <v>594</v>
      </c>
      <c r="B444" s="27" t="s">
        <v>615</v>
      </c>
      <c r="C444" s="28" t="s">
        <v>345</v>
      </c>
      <c r="D444" s="27" t="s">
        <v>595</v>
      </c>
      <c r="E444" s="27" t="s">
        <v>17</v>
      </c>
      <c r="F444" s="27">
        <v>50</v>
      </c>
      <c r="G444" s="28">
        <v>25</v>
      </c>
      <c r="H444" s="28">
        <f t="shared" si="6"/>
        <v>1250</v>
      </c>
    </row>
    <row r="445" ht="42.75" spans="1:8">
      <c r="A445" s="27" t="s">
        <v>594</v>
      </c>
      <c r="B445" s="27" t="s">
        <v>616</v>
      </c>
      <c r="C445" s="27" t="s">
        <v>22</v>
      </c>
      <c r="D445" s="27" t="s">
        <v>237</v>
      </c>
      <c r="E445" s="27" t="s">
        <v>17</v>
      </c>
      <c r="F445" s="27">
        <v>3</v>
      </c>
      <c r="G445" s="28">
        <v>20</v>
      </c>
      <c r="H445" s="28">
        <f t="shared" si="6"/>
        <v>60</v>
      </c>
    </row>
    <row r="446" ht="42.75" spans="1:8">
      <c r="A446" s="27" t="s">
        <v>594</v>
      </c>
      <c r="B446" s="27" t="s">
        <v>617</v>
      </c>
      <c r="C446" s="27" t="s">
        <v>22</v>
      </c>
      <c r="D446" s="27" t="s">
        <v>618</v>
      </c>
      <c r="E446" s="27" t="s">
        <v>17</v>
      </c>
      <c r="F446" s="27">
        <v>50</v>
      </c>
      <c r="G446" s="28">
        <v>10</v>
      </c>
      <c r="H446" s="28">
        <f t="shared" si="6"/>
        <v>500</v>
      </c>
    </row>
    <row r="447" ht="57" spans="1:8">
      <c r="A447" s="27" t="s">
        <v>594</v>
      </c>
      <c r="B447" s="27" t="s">
        <v>67</v>
      </c>
      <c r="C447" s="27" t="s">
        <v>22</v>
      </c>
      <c r="D447" s="27" t="s">
        <v>618</v>
      </c>
      <c r="E447" s="27" t="s">
        <v>17</v>
      </c>
      <c r="F447" s="27">
        <v>50</v>
      </c>
      <c r="G447" s="28">
        <v>8</v>
      </c>
      <c r="H447" s="28">
        <f t="shared" si="6"/>
        <v>400</v>
      </c>
    </row>
    <row r="448" ht="42.75" spans="1:8">
      <c r="A448" s="27" t="s">
        <v>594</v>
      </c>
      <c r="B448" s="27" t="s">
        <v>619</v>
      </c>
      <c r="C448" s="27" t="s">
        <v>22</v>
      </c>
      <c r="D448" s="27" t="s">
        <v>621</v>
      </c>
      <c r="E448" s="27" t="s">
        <v>17</v>
      </c>
      <c r="F448" s="27">
        <v>200</v>
      </c>
      <c r="G448" s="28">
        <v>10</v>
      </c>
      <c r="H448" s="28">
        <f t="shared" si="6"/>
        <v>2000</v>
      </c>
    </row>
    <row r="449" ht="42.75" spans="1:8">
      <c r="A449" s="27" t="s">
        <v>594</v>
      </c>
      <c r="B449" s="27" t="s">
        <v>1235</v>
      </c>
      <c r="C449" s="27" t="s">
        <v>22</v>
      </c>
      <c r="D449" s="27" t="s">
        <v>621</v>
      </c>
      <c r="E449" s="27" t="s">
        <v>17</v>
      </c>
      <c r="F449" s="27">
        <v>100</v>
      </c>
      <c r="G449" s="28">
        <v>10</v>
      </c>
      <c r="H449" s="28">
        <f t="shared" si="6"/>
        <v>1000</v>
      </c>
    </row>
    <row r="450" ht="42.75" spans="1:8">
      <c r="A450" s="27" t="s">
        <v>594</v>
      </c>
      <c r="B450" s="27" t="s">
        <v>620</v>
      </c>
      <c r="C450" s="27" t="s">
        <v>22</v>
      </c>
      <c r="D450" s="27" t="s">
        <v>621</v>
      </c>
      <c r="E450" s="27" t="s">
        <v>17</v>
      </c>
      <c r="F450" s="27">
        <v>20</v>
      </c>
      <c r="G450" s="28">
        <v>10</v>
      </c>
      <c r="H450" s="28">
        <f t="shared" ref="H450:H513" si="7">G450*F450</f>
        <v>200</v>
      </c>
    </row>
    <row r="451" ht="42.75" spans="1:8">
      <c r="A451" s="27" t="s">
        <v>594</v>
      </c>
      <c r="B451" s="27" t="s">
        <v>622</v>
      </c>
      <c r="C451" s="28" t="s">
        <v>623</v>
      </c>
      <c r="D451" s="27" t="s">
        <v>624</v>
      </c>
      <c r="E451" s="27" t="s">
        <v>17</v>
      </c>
      <c r="F451" s="33">
        <v>40</v>
      </c>
      <c r="G451" s="28">
        <v>8</v>
      </c>
      <c r="H451" s="28">
        <f t="shared" si="7"/>
        <v>320</v>
      </c>
    </row>
    <row r="452" ht="42.75" spans="1:8">
      <c r="A452" s="27" t="s">
        <v>594</v>
      </c>
      <c r="B452" s="27" t="s">
        <v>625</v>
      </c>
      <c r="C452" s="28" t="s">
        <v>626</v>
      </c>
      <c r="D452" s="27" t="s">
        <v>627</v>
      </c>
      <c r="E452" s="27" t="s">
        <v>17</v>
      </c>
      <c r="F452" s="27">
        <v>20</v>
      </c>
      <c r="G452" s="28">
        <v>10</v>
      </c>
      <c r="H452" s="28">
        <f t="shared" si="7"/>
        <v>200</v>
      </c>
    </row>
    <row r="453" ht="42.75" spans="1:8">
      <c r="A453" s="27" t="s">
        <v>594</v>
      </c>
      <c r="B453" s="27" t="s">
        <v>628</v>
      </c>
      <c r="C453" s="28" t="s">
        <v>588</v>
      </c>
      <c r="D453" s="27" t="s">
        <v>629</v>
      </c>
      <c r="E453" s="27" t="s">
        <v>17</v>
      </c>
      <c r="F453" s="27">
        <v>30</v>
      </c>
      <c r="G453" s="28">
        <v>12</v>
      </c>
      <c r="H453" s="28">
        <f t="shared" si="7"/>
        <v>360</v>
      </c>
    </row>
    <row r="454" ht="42.75" spans="1:8">
      <c r="A454" s="27" t="s">
        <v>594</v>
      </c>
      <c r="B454" s="27" t="s">
        <v>121</v>
      </c>
      <c r="C454" s="28" t="s">
        <v>122</v>
      </c>
      <c r="D454" s="27" t="s">
        <v>1028</v>
      </c>
      <c r="E454" s="27" t="s">
        <v>47</v>
      </c>
      <c r="F454" s="33">
        <v>6000</v>
      </c>
      <c r="G454" s="28">
        <v>0.8</v>
      </c>
      <c r="H454" s="28">
        <f t="shared" si="7"/>
        <v>4800</v>
      </c>
    </row>
    <row r="455" ht="85.5" spans="1:8">
      <c r="A455" s="27" t="s">
        <v>594</v>
      </c>
      <c r="B455" s="27" t="s">
        <v>1084</v>
      </c>
      <c r="C455" s="28" t="s">
        <v>854</v>
      </c>
      <c r="D455" s="28" t="s">
        <v>1085</v>
      </c>
      <c r="E455" s="27" t="s">
        <v>47</v>
      </c>
      <c r="F455" s="27">
        <v>1000</v>
      </c>
      <c r="G455" s="28">
        <v>0.6</v>
      </c>
      <c r="H455" s="28">
        <f t="shared" si="7"/>
        <v>600</v>
      </c>
    </row>
    <row r="456" ht="85.5" spans="1:8">
      <c r="A456" s="27" t="s">
        <v>594</v>
      </c>
      <c r="B456" s="27" t="s">
        <v>1108</v>
      </c>
      <c r="C456" s="28" t="s">
        <v>854</v>
      </c>
      <c r="D456" s="28" t="s">
        <v>1085</v>
      </c>
      <c r="E456" s="27" t="s">
        <v>47</v>
      </c>
      <c r="F456" s="27">
        <v>1000</v>
      </c>
      <c r="G456" s="28">
        <v>0.6</v>
      </c>
      <c r="H456" s="28">
        <f t="shared" si="7"/>
        <v>600</v>
      </c>
    </row>
    <row r="457" ht="85.5" spans="1:8">
      <c r="A457" s="27" t="s">
        <v>594</v>
      </c>
      <c r="B457" s="27" t="s">
        <v>1337</v>
      </c>
      <c r="C457" s="28" t="s">
        <v>854</v>
      </c>
      <c r="D457" s="28" t="s">
        <v>1085</v>
      </c>
      <c r="E457" s="27" t="s">
        <v>47</v>
      </c>
      <c r="F457" s="27">
        <v>1000</v>
      </c>
      <c r="G457" s="28">
        <v>0.6</v>
      </c>
      <c r="H457" s="28">
        <f t="shared" si="7"/>
        <v>600</v>
      </c>
    </row>
    <row r="458" ht="85.5" spans="1:8">
      <c r="A458" s="27" t="s">
        <v>594</v>
      </c>
      <c r="B458" s="27" t="s">
        <v>1112</v>
      </c>
      <c r="C458" s="28" t="s">
        <v>854</v>
      </c>
      <c r="D458" s="28" t="s">
        <v>1085</v>
      </c>
      <c r="E458" s="27" t="s">
        <v>47</v>
      </c>
      <c r="F458" s="27">
        <v>1000</v>
      </c>
      <c r="G458" s="28">
        <v>0.6</v>
      </c>
      <c r="H458" s="28">
        <f t="shared" si="7"/>
        <v>600</v>
      </c>
    </row>
    <row r="459" ht="85.5" spans="1:8">
      <c r="A459" s="27" t="s">
        <v>594</v>
      </c>
      <c r="B459" s="27" t="s">
        <v>1110</v>
      </c>
      <c r="C459" s="28" t="s">
        <v>854</v>
      </c>
      <c r="D459" s="28" t="s">
        <v>1085</v>
      </c>
      <c r="E459" s="27" t="s">
        <v>47</v>
      </c>
      <c r="F459" s="27">
        <v>1000</v>
      </c>
      <c r="G459" s="28">
        <v>0.6</v>
      </c>
      <c r="H459" s="28">
        <f t="shared" si="7"/>
        <v>600</v>
      </c>
    </row>
    <row r="460" ht="185.25" spans="1:8">
      <c r="A460" s="27" t="s">
        <v>594</v>
      </c>
      <c r="B460" s="27" t="s">
        <v>220</v>
      </c>
      <c r="C460" s="27" t="s">
        <v>22</v>
      </c>
      <c r="D460" s="28" t="s">
        <v>209</v>
      </c>
      <c r="E460" s="27" t="s">
        <v>17</v>
      </c>
      <c r="F460" s="27">
        <v>100</v>
      </c>
      <c r="G460" s="28">
        <v>4</v>
      </c>
      <c r="H460" s="28">
        <f t="shared" si="7"/>
        <v>400</v>
      </c>
    </row>
    <row r="461" ht="114" spans="1:8">
      <c r="A461" s="27" t="s">
        <v>594</v>
      </c>
      <c r="B461" s="27" t="s">
        <v>1095</v>
      </c>
      <c r="C461" s="28" t="s">
        <v>1096</v>
      </c>
      <c r="D461" s="27" t="s">
        <v>1097</v>
      </c>
      <c r="E461" s="27" t="s">
        <v>17</v>
      </c>
      <c r="F461" s="33">
        <v>20000</v>
      </c>
      <c r="G461" s="28">
        <v>1.2</v>
      </c>
      <c r="H461" s="28">
        <f t="shared" si="7"/>
        <v>24000</v>
      </c>
    </row>
    <row r="462" ht="42.75" spans="1:8">
      <c r="A462" s="27" t="s">
        <v>594</v>
      </c>
      <c r="B462" s="27" t="s">
        <v>1408</v>
      </c>
      <c r="C462" s="27" t="s">
        <v>22</v>
      </c>
      <c r="D462" s="27" t="s">
        <v>596</v>
      </c>
      <c r="E462" s="27" t="s">
        <v>17</v>
      </c>
      <c r="F462" s="27">
        <v>50</v>
      </c>
      <c r="G462" s="28">
        <v>11</v>
      </c>
      <c r="H462" s="28">
        <f t="shared" si="7"/>
        <v>550</v>
      </c>
    </row>
    <row r="463" ht="42.75" spans="1:8">
      <c r="A463" s="27" t="s">
        <v>594</v>
      </c>
      <c r="B463" s="27" t="s">
        <v>1409</v>
      </c>
      <c r="C463" s="27" t="s">
        <v>22</v>
      </c>
      <c r="D463" s="27" t="s">
        <v>596</v>
      </c>
      <c r="E463" s="27" t="s">
        <v>17</v>
      </c>
      <c r="F463" s="27">
        <v>50</v>
      </c>
      <c r="G463" s="28">
        <v>11</v>
      </c>
      <c r="H463" s="28">
        <f t="shared" si="7"/>
        <v>550</v>
      </c>
    </row>
    <row r="464" ht="42.75" spans="1:8">
      <c r="A464" s="27" t="s">
        <v>594</v>
      </c>
      <c r="B464" s="27" t="s">
        <v>632</v>
      </c>
      <c r="C464" s="27" t="s">
        <v>22</v>
      </c>
      <c r="D464" s="27" t="s">
        <v>595</v>
      </c>
      <c r="E464" s="27" t="s">
        <v>17</v>
      </c>
      <c r="F464" s="33">
        <v>400</v>
      </c>
      <c r="G464" s="28">
        <v>11</v>
      </c>
      <c r="H464" s="28">
        <f t="shared" si="7"/>
        <v>4400</v>
      </c>
    </row>
    <row r="465" ht="42.75" spans="1:8">
      <c r="A465" s="27" t="s">
        <v>594</v>
      </c>
      <c r="B465" s="27" t="s">
        <v>462</v>
      </c>
      <c r="C465" s="27" t="s">
        <v>22</v>
      </c>
      <c r="D465" s="27" t="s">
        <v>595</v>
      </c>
      <c r="E465" s="27" t="s">
        <v>17</v>
      </c>
      <c r="F465" s="28">
        <v>100</v>
      </c>
      <c r="G465" s="28">
        <v>9</v>
      </c>
      <c r="H465" s="28">
        <f t="shared" si="7"/>
        <v>900</v>
      </c>
    </row>
    <row r="466" ht="42.75" spans="1:8">
      <c r="A466" s="27" t="s">
        <v>594</v>
      </c>
      <c r="B466" s="27" t="s">
        <v>1048</v>
      </c>
      <c r="C466" s="28" t="s">
        <v>550</v>
      </c>
      <c r="D466" s="27" t="s">
        <v>618</v>
      </c>
      <c r="E466" s="27" t="s">
        <v>17</v>
      </c>
      <c r="F466" s="33">
        <v>60</v>
      </c>
      <c r="G466" s="28">
        <v>8</v>
      </c>
      <c r="H466" s="28">
        <f t="shared" si="7"/>
        <v>480</v>
      </c>
    </row>
    <row r="467" ht="42.75" spans="1:8">
      <c r="A467" s="27" t="s">
        <v>594</v>
      </c>
      <c r="B467" s="27" t="s">
        <v>1415</v>
      </c>
      <c r="C467" s="28" t="s">
        <v>633</v>
      </c>
      <c r="D467" s="28" t="s">
        <v>634</v>
      </c>
      <c r="E467" s="27" t="s">
        <v>635</v>
      </c>
      <c r="F467" s="28">
        <v>20</v>
      </c>
      <c r="G467" s="28">
        <v>5</v>
      </c>
      <c r="H467" s="28">
        <f t="shared" si="7"/>
        <v>100</v>
      </c>
    </row>
    <row r="468" ht="185.25" spans="1:8">
      <c r="A468" s="27" t="s">
        <v>636</v>
      </c>
      <c r="B468" s="27" t="s">
        <v>784</v>
      </c>
      <c r="C468" s="27" t="s">
        <v>22</v>
      </c>
      <c r="D468" s="27" t="s">
        <v>209</v>
      </c>
      <c r="E468" s="27" t="s">
        <v>17</v>
      </c>
      <c r="F468" s="28">
        <v>400</v>
      </c>
      <c r="G468" s="28">
        <v>3</v>
      </c>
      <c r="H468" s="28">
        <f t="shared" si="7"/>
        <v>1200</v>
      </c>
    </row>
    <row r="469" ht="57" spans="1:8">
      <c r="A469" s="27" t="s">
        <v>636</v>
      </c>
      <c r="B469" s="27" t="s">
        <v>986</v>
      </c>
      <c r="C469" s="27" t="s">
        <v>22</v>
      </c>
      <c r="D469" s="27" t="s">
        <v>134</v>
      </c>
      <c r="E469" s="27" t="s">
        <v>47</v>
      </c>
      <c r="F469" s="27">
        <v>10000</v>
      </c>
      <c r="G469" s="28">
        <v>0.3</v>
      </c>
      <c r="H469" s="28">
        <f t="shared" si="7"/>
        <v>3000</v>
      </c>
    </row>
    <row r="470" ht="57" spans="1:8">
      <c r="A470" s="27" t="s">
        <v>636</v>
      </c>
      <c r="B470" s="27" t="s">
        <v>987</v>
      </c>
      <c r="C470" s="27" t="s">
        <v>940</v>
      </c>
      <c r="D470" s="27" t="s">
        <v>376</v>
      </c>
      <c r="E470" s="27" t="s">
        <v>47</v>
      </c>
      <c r="F470" s="27">
        <v>10000</v>
      </c>
      <c r="G470" s="28">
        <v>0.3</v>
      </c>
      <c r="H470" s="28">
        <f t="shared" si="7"/>
        <v>3000</v>
      </c>
    </row>
    <row r="471" ht="57" spans="1:8">
      <c r="A471" s="27" t="s">
        <v>636</v>
      </c>
      <c r="B471" s="27" t="s">
        <v>641</v>
      </c>
      <c r="C471" s="27" t="s">
        <v>22</v>
      </c>
      <c r="D471" s="27" t="s">
        <v>376</v>
      </c>
      <c r="E471" s="27" t="s">
        <v>17</v>
      </c>
      <c r="F471" s="27">
        <v>200</v>
      </c>
      <c r="G471" s="28">
        <v>11</v>
      </c>
      <c r="H471" s="28">
        <f t="shared" si="7"/>
        <v>2200</v>
      </c>
    </row>
    <row r="472" ht="57" spans="1:8">
      <c r="A472" s="27" t="s">
        <v>636</v>
      </c>
      <c r="B472" s="27" t="s">
        <v>642</v>
      </c>
      <c r="C472" s="27" t="s">
        <v>22</v>
      </c>
      <c r="D472" s="27" t="s">
        <v>376</v>
      </c>
      <c r="E472" s="27" t="s">
        <v>17</v>
      </c>
      <c r="F472" s="27">
        <v>80</v>
      </c>
      <c r="G472" s="28">
        <v>11</v>
      </c>
      <c r="H472" s="28">
        <f t="shared" si="7"/>
        <v>880</v>
      </c>
    </row>
    <row r="473" ht="42.75" spans="1:8">
      <c r="A473" s="27" t="s">
        <v>636</v>
      </c>
      <c r="B473" s="27" t="s">
        <v>1035</v>
      </c>
      <c r="C473" s="29" t="s">
        <v>22</v>
      </c>
      <c r="D473" s="47" t="s">
        <v>148</v>
      </c>
      <c r="E473" s="27" t="s">
        <v>17</v>
      </c>
      <c r="F473" s="27">
        <v>120</v>
      </c>
      <c r="G473" s="28">
        <v>5</v>
      </c>
      <c r="H473" s="28">
        <f t="shared" si="7"/>
        <v>600</v>
      </c>
    </row>
    <row r="474" ht="57" spans="1:8">
      <c r="A474" s="27" t="s">
        <v>636</v>
      </c>
      <c r="B474" s="27" t="s">
        <v>1036</v>
      </c>
      <c r="C474" s="27" t="s">
        <v>22</v>
      </c>
      <c r="D474" s="27" t="s">
        <v>376</v>
      </c>
      <c r="E474" s="27" t="s">
        <v>47</v>
      </c>
      <c r="F474" s="27">
        <v>30000</v>
      </c>
      <c r="G474" s="28">
        <v>0.5</v>
      </c>
      <c r="H474" s="28">
        <f t="shared" si="7"/>
        <v>15000</v>
      </c>
    </row>
    <row r="475" ht="199.5" spans="1:8">
      <c r="A475" s="27" t="s">
        <v>636</v>
      </c>
      <c r="B475" s="27" t="s">
        <v>1080</v>
      </c>
      <c r="C475" s="27" t="s">
        <v>940</v>
      </c>
      <c r="D475" s="27" t="s">
        <v>1081</v>
      </c>
      <c r="E475" s="27" t="s">
        <v>17</v>
      </c>
      <c r="F475" s="27">
        <v>1000</v>
      </c>
      <c r="G475" s="28">
        <v>3.85</v>
      </c>
      <c r="H475" s="28">
        <f t="shared" si="7"/>
        <v>3850</v>
      </c>
    </row>
    <row r="476" ht="57" spans="1:8">
      <c r="A476" s="27" t="s">
        <v>636</v>
      </c>
      <c r="B476" s="27" t="s">
        <v>1086</v>
      </c>
      <c r="C476" s="27" t="s">
        <v>22</v>
      </c>
      <c r="D476" s="27" t="s">
        <v>376</v>
      </c>
      <c r="E476" s="27" t="s">
        <v>47</v>
      </c>
      <c r="F476" s="27">
        <v>24000</v>
      </c>
      <c r="G476" s="28">
        <v>0.3</v>
      </c>
      <c r="H476" s="28">
        <f t="shared" si="7"/>
        <v>7200</v>
      </c>
    </row>
    <row r="477" ht="57" spans="1:8">
      <c r="A477" s="27" t="s">
        <v>636</v>
      </c>
      <c r="B477" s="27" t="s">
        <v>941</v>
      </c>
      <c r="C477" s="27" t="s">
        <v>22</v>
      </c>
      <c r="D477" s="27" t="s">
        <v>134</v>
      </c>
      <c r="E477" s="27" t="s">
        <v>17</v>
      </c>
      <c r="F477" s="27">
        <v>40</v>
      </c>
      <c r="G477" s="28">
        <v>11</v>
      </c>
      <c r="H477" s="28">
        <f t="shared" si="7"/>
        <v>440</v>
      </c>
    </row>
    <row r="478" ht="42.75" spans="1:8">
      <c r="A478" s="27" t="s">
        <v>636</v>
      </c>
      <c r="B478" s="27" t="s">
        <v>1138</v>
      </c>
      <c r="C478" s="27" t="s">
        <v>22</v>
      </c>
      <c r="D478" s="27" t="s">
        <v>1139</v>
      </c>
      <c r="E478" s="27" t="s">
        <v>17</v>
      </c>
      <c r="F478" s="27">
        <v>200</v>
      </c>
      <c r="G478" s="28">
        <v>11</v>
      </c>
      <c r="H478" s="28">
        <f t="shared" si="7"/>
        <v>2200</v>
      </c>
    </row>
    <row r="479" ht="57" spans="1:8">
      <c r="A479" s="27" t="s">
        <v>636</v>
      </c>
      <c r="B479" s="27" t="s">
        <v>1147</v>
      </c>
      <c r="C479" s="27" t="s">
        <v>22</v>
      </c>
      <c r="D479" s="27" t="s">
        <v>134</v>
      </c>
      <c r="E479" s="27" t="s">
        <v>47</v>
      </c>
      <c r="F479" s="27">
        <v>60000</v>
      </c>
      <c r="G479" s="28">
        <v>0.22</v>
      </c>
      <c r="H479" s="28">
        <f t="shared" si="7"/>
        <v>13200</v>
      </c>
    </row>
    <row r="480" ht="57" spans="1:8">
      <c r="A480" s="27" t="s">
        <v>636</v>
      </c>
      <c r="B480" s="27" t="s">
        <v>1187</v>
      </c>
      <c r="C480" s="27" t="s">
        <v>22</v>
      </c>
      <c r="D480" s="27" t="s">
        <v>134</v>
      </c>
      <c r="E480" s="27" t="s">
        <v>17</v>
      </c>
      <c r="F480" s="27">
        <v>400</v>
      </c>
      <c r="G480" s="28">
        <v>11</v>
      </c>
      <c r="H480" s="28">
        <f t="shared" si="7"/>
        <v>4400</v>
      </c>
    </row>
    <row r="481" ht="42.75" spans="1:8">
      <c r="A481" s="27" t="s">
        <v>636</v>
      </c>
      <c r="B481" s="27" t="s">
        <v>1195</v>
      </c>
      <c r="C481" s="27" t="s">
        <v>854</v>
      </c>
      <c r="D481" s="27" t="s">
        <v>1196</v>
      </c>
      <c r="E481" s="27" t="s">
        <v>17</v>
      </c>
      <c r="F481" s="27">
        <v>6000</v>
      </c>
      <c r="G481" s="28">
        <v>3</v>
      </c>
      <c r="H481" s="28">
        <f t="shared" si="7"/>
        <v>18000</v>
      </c>
    </row>
    <row r="482" ht="71.25" spans="1:8">
      <c r="A482" s="27" t="s">
        <v>636</v>
      </c>
      <c r="B482" s="27" t="s">
        <v>1201</v>
      </c>
      <c r="C482" s="27" t="s">
        <v>1202</v>
      </c>
      <c r="D482" s="27" t="s">
        <v>1203</v>
      </c>
      <c r="E482" s="27" t="s">
        <v>199</v>
      </c>
      <c r="F482" s="27">
        <v>10000</v>
      </c>
      <c r="G482" s="28">
        <v>1.5</v>
      </c>
      <c r="H482" s="28">
        <f t="shared" si="7"/>
        <v>15000</v>
      </c>
    </row>
    <row r="483" ht="57" spans="1:8">
      <c r="A483" s="27" t="s">
        <v>636</v>
      </c>
      <c r="B483" s="27" t="s">
        <v>1230</v>
      </c>
      <c r="C483" s="27" t="s">
        <v>22</v>
      </c>
      <c r="D483" s="27" t="s">
        <v>134</v>
      </c>
      <c r="E483" s="27" t="s">
        <v>47</v>
      </c>
      <c r="F483" s="27">
        <v>12000</v>
      </c>
      <c r="G483" s="28">
        <v>0.3</v>
      </c>
      <c r="H483" s="28">
        <f t="shared" si="7"/>
        <v>3600</v>
      </c>
    </row>
    <row r="484" ht="85.5" spans="1:8">
      <c r="A484" s="27" t="s">
        <v>636</v>
      </c>
      <c r="B484" s="27" t="s">
        <v>1266</v>
      </c>
      <c r="C484" s="27" t="s">
        <v>22</v>
      </c>
      <c r="D484" s="27" t="s">
        <v>1267</v>
      </c>
      <c r="E484" s="27" t="s">
        <v>17</v>
      </c>
      <c r="F484" s="27">
        <v>40000</v>
      </c>
      <c r="G484" s="28">
        <v>0.96</v>
      </c>
      <c r="H484" s="28">
        <f t="shared" si="7"/>
        <v>38400</v>
      </c>
    </row>
    <row r="485" ht="57" spans="1:8">
      <c r="A485" s="27" t="s">
        <v>636</v>
      </c>
      <c r="B485" s="27" t="s">
        <v>644</v>
      </c>
      <c r="C485" s="27" t="s">
        <v>645</v>
      </c>
      <c r="D485" s="27" t="s">
        <v>646</v>
      </c>
      <c r="E485" s="27" t="s">
        <v>199</v>
      </c>
      <c r="F485" s="27">
        <v>220000</v>
      </c>
      <c r="G485" s="28">
        <v>0.08</v>
      </c>
      <c r="H485" s="28">
        <f t="shared" si="7"/>
        <v>17600</v>
      </c>
    </row>
    <row r="486" ht="57" spans="1:8">
      <c r="A486" s="27" t="s">
        <v>636</v>
      </c>
      <c r="B486" s="27" t="s">
        <v>1283</v>
      </c>
      <c r="C486" s="27" t="s">
        <v>940</v>
      </c>
      <c r="D486" s="27" t="s">
        <v>134</v>
      </c>
      <c r="E486" s="27" t="s">
        <v>17</v>
      </c>
      <c r="F486" s="27">
        <v>100</v>
      </c>
      <c r="G486" s="28">
        <v>4.5</v>
      </c>
      <c r="H486" s="28">
        <f t="shared" si="7"/>
        <v>450</v>
      </c>
    </row>
    <row r="487" ht="57" spans="1:8">
      <c r="A487" s="27" t="s">
        <v>636</v>
      </c>
      <c r="B487" s="27" t="s">
        <v>1313</v>
      </c>
      <c r="C487" s="27" t="s">
        <v>940</v>
      </c>
      <c r="D487" s="27" t="s">
        <v>134</v>
      </c>
      <c r="E487" s="27" t="s">
        <v>17</v>
      </c>
      <c r="F487" s="27">
        <v>100</v>
      </c>
      <c r="G487" s="28">
        <v>4.5</v>
      </c>
      <c r="H487" s="28">
        <f t="shared" si="7"/>
        <v>450</v>
      </c>
    </row>
    <row r="488" ht="42.75" spans="1:8">
      <c r="A488" s="27" t="s">
        <v>636</v>
      </c>
      <c r="B488" s="27" t="s">
        <v>768</v>
      </c>
      <c r="C488" s="29" t="s">
        <v>22</v>
      </c>
      <c r="D488" s="47" t="s">
        <v>148</v>
      </c>
      <c r="E488" s="27" t="s">
        <v>17</v>
      </c>
      <c r="F488" s="27">
        <v>100</v>
      </c>
      <c r="G488" s="28">
        <v>5</v>
      </c>
      <c r="H488" s="28">
        <f t="shared" si="7"/>
        <v>500</v>
      </c>
    </row>
    <row r="489" ht="57" spans="1:8">
      <c r="A489" s="27" t="s">
        <v>636</v>
      </c>
      <c r="B489" s="27" t="s">
        <v>647</v>
      </c>
      <c r="C489" s="27" t="s">
        <v>648</v>
      </c>
      <c r="D489" s="27" t="s">
        <v>649</v>
      </c>
      <c r="E489" s="27" t="s">
        <v>17</v>
      </c>
      <c r="F489" s="27">
        <v>12000</v>
      </c>
      <c r="G489" s="28">
        <v>1.3</v>
      </c>
      <c r="H489" s="28">
        <f t="shared" si="7"/>
        <v>15600</v>
      </c>
    </row>
    <row r="490" ht="57" spans="1:8">
      <c r="A490" s="27" t="s">
        <v>636</v>
      </c>
      <c r="B490" s="27" t="s">
        <v>1320</v>
      </c>
      <c r="C490" s="27" t="s">
        <v>22</v>
      </c>
      <c r="D490" s="27" t="s">
        <v>134</v>
      </c>
      <c r="E490" s="27" t="s">
        <v>17</v>
      </c>
      <c r="F490" s="27">
        <v>200</v>
      </c>
      <c r="G490" s="28">
        <v>11</v>
      </c>
      <c r="H490" s="28">
        <f t="shared" si="7"/>
        <v>2200</v>
      </c>
    </row>
    <row r="491" ht="57" spans="1:8">
      <c r="A491" s="27" t="s">
        <v>636</v>
      </c>
      <c r="B491" s="27" t="s">
        <v>1333</v>
      </c>
      <c r="C491" s="27" t="s">
        <v>940</v>
      </c>
      <c r="D491" s="27" t="s">
        <v>134</v>
      </c>
      <c r="E491" s="27" t="s">
        <v>17</v>
      </c>
      <c r="F491" s="27">
        <v>100</v>
      </c>
      <c r="G491" s="28">
        <v>4.5</v>
      </c>
      <c r="H491" s="28">
        <f t="shared" si="7"/>
        <v>450</v>
      </c>
    </row>
    <row r="492" ht="57" spans="1:8">
      <c r="A492" s="27" t="s">
        <v>636</v>
      </c>
      <c r="B492" s="27" t="s">
        <v>471</v>
      </c>
      <c r="C492" s="27" t="s">
        <v>22</v>
      </c>
      <c r="D492" s="27" t="s">
        <v>376</v>
      </c>
      <c r="E492" s="27" t="s">
        <v>17</v>
      </c>
      <c r="F492" s="27">
        <v>80</v>
      </c>
      <c r="G492" s="28">
        <v>11</v>
      </c>
      <c r="H492" s="28">
        <f t="shared" si="7"/>
        <v>880</v>
      </c>
    </row>
    <row r="493" ht="42.75" spans="1:8">
      <c r="A493" s="27" t="s">
        <v>636</v>
      </c>
      <c r="B493" s="27" t="s">
        <v>14</v>
      </c>
      <c r="C493" s="27" t="s">
        <v>940</v>
      </c>
      <c r="D493" s="27" t="s">
        <v>1347</v>
      </c>
      <c r="E493" s="27" t="s">
        <v>17</v>
      </c>
      <c r="F493" s="27">
        <v>100</v>
      </c>
      <c r="G493" s="28">
        <v>5.5</v>
      </c>
      <c r="H493" s="28">
        <f t="shared" si="7"/>
        <v>550</v>
      </c>
    </row>
    <row r="494" ht="57" spans="1:8">
      <c r="A494" s="27" t="s">
        <v>636</v>
      </c>
      <c r="B494" s="27" t="s">
        <v>1357</v>
      </c>
      <c r="C494" s="27" t="s">
        <v>940</v>
      </c>
      <c r="D494" s="27" t="s">
        <v>134</v>
      </c>
      <c r="E494" s="27" t="s">
        <v>17</v>
      </c>
      <c r="F494" s="27">
        <v>100</v>
      </c>
      <c r="G494" s="28">
        <v>4.5</v>
      </c>
      <c r="H494" s="28">
        <f t="shared" si="7"/>
        <v>450</v>
      </c>
    </row>
    <row r="495" ht="57" spans="1:8">
      <c r="A495" s="27" t="s">
        <v>636</v>
      </c>
      <c r="B495" s="27" t="s">
        <v>1385</v>
      </c>
      <c r="C495" s="27" t="s">
        <v>940</v>
      </c>
      <c r="D495" s="27" t="s">
        <v>134</v>
      </c>
      <c r="E495" s="27" t="s">
        <v>17</v>
      </c>
      <c r="F495" s="27">
        <v>100</v>
      </c>
      <c r="G495" s="28">
        <v>4.5</v>
      </c>
      <c r="H495" s="28">
        <f t="shared" si="7"/>
        <v>450</v>
      </c>
    </row>
    <row r="496" ht="57" spans="1:8">
      <c r="A496" s="27" t="s">
        <v>636</v>
      </c>
      <c r="B496" s="27" t="s">
        <v>651</v>
      </c>
      <c r="C496" s="27" t="s">
        <v>22</v>
      </c>
      <c r="D496" s="27" t="s">
        <v>134</v>
      </c>
      <c r="E496" s="27" t="s">
        <v>17</v>
      </c>
      <c r="F496" s="27">
        <v>200</v>
      </c>
      <c r="G496" s="28">
        <v>11</v>
      </c>
      <c r="H496" s="28">
        <f t="shared" si="7"/>
        <v>2200</v>
      </c>
    </row>
    <row r="497" ht="42.75" spans="1:8">
      <c r="A497" s="27" t="s">
        <v>655</v>
      </c>
      <c r="B497" s="54" t="s">
        <v>656</v>
      </c>
      <c r="C497" s="27" t="s">
        <v>15</v>
      </c>
      <c r="D497" s="51" t="s">
        <v>657</v>
      </c>
      <c r="E497" s="54" t="s">
        <v>17</v>
      </c>
      <c r="F497" s="55">
        <v>45</v>
      </c>
      <c r="G497" s="56">
        <v>11.5</v>
      </c>
      <c r="H497" s="28">
        <f t="shared" si="7"/>
        <v>517.5</v>
      </c>
    </row>
    <row r="498" ht="71.25" spans="1:8">
      <c r="A498" s="27" t="s">
        <v>655</v>
      </c>
      <c r="B498" s="54" t="s">
        <v>658</v>
      </c>
      <c r="C498" s="27" t="s">
        <v>22</v>
      </c>
      <c r="D498" s="51" t="s">
        <v>421</v>
      </c>
      <c r="E498" s="54" t="s">
        <v>17</v>
      </c>
      <c r="F498" s="55">
        <v>45</v>
      </c>
      <c r="G498" s="56">
        <v>15.7</v>
      </c>
      <c r="H498" s="28">
        <f t="shared" si="7"/>
        <v>706.5</v>
      </c>
    </row>
    <row r="499" ht="42.75" spans="1:8">
      <c r="A499" s="27" t="s">
        <v>655</v>
      </c>
      <c r="B499" s="54" t="s">
        <v>659</v>
      </c>
      <c r="C499" s="27" t="s">
        <v>22</v>
      </c>
      <c r="D499" s="51" t="s">
        <v>421</v>
      </c>
      <c r="E499" s="54" t="s">
        <v>17</v>
      </c>
      <c r="F499" s="55">
        <v>75</v>
      </c>
      <c r="G499" s="56">
        <v>20</v>
      </c>
      <c r="H499" s="28">
        <f t="shared" si="7"/>
        <v>1500</v>
      </c>
    </row>
    <row r="500" ht="42.75" spans="1:8">
      <c r="A500" s="27" t="s">
        <v>655</v>
      </c>
      <c r="B500" s="54" t="s">
        <v>121</v>
      </c>
      <c r="C500" s="33" t="s">
        <v>1024</v>
      </c>
      <c r="D500" s="33" t="s">
        <v>1025</v>
      </c>
      <c r="E500" s="32" t="s">
        <v>105</v>
      </c>
      <c r="F500" s="55">
        <v>10000</v>
      </c>
      <c r="G500" s="34">
        <v>0.6</v>
      </c>
      <c r="H500" s="28">
        <f t="shared" si="7"/>
        <v>6000</v>
      </c>
    </row>
    <row r="501" ht="42.75" spans="1:8">
      <c r="A501" s="27" t="s">
        <v>655</v>
      </c>
      <c r="B501" s="51" t="s">
        <v>1414</v>
      </c>
      <c r="C501" s="27" t="s">
        <v>22</v>
      </c>
      <c r="D501" s="51" t="s">
        <v>426</v>
      </c>
      <c r="E501" s="54" t="s">
        <v>17</v>
      </c>
      <c r="F501" s="55">
        <v>210</v>
      </c>
      <c r="G501" s="51">
        <v>15</v>
      </c>
      <c r="H501" s="28">
        <f t="shared" si="7"/>
        <v>3150</v>
      </c>
    </row>
    <row r="502" ht="42.75" spans="1:8">
      <c r="A502" s="27" t="s">
        <v>655</v>
      </c>
      <c r="B502" s="51" t="s">
        <v>661</v>
      </c>
      <c r="C502" s="27" t="s">
        <v>22</v>
      </c>
      <c r="D502" s="51" t="s">
        <v>421</v>
      </c>
      <c r="E502" s="54" t="s">
        <v>17</v>
      </c>
      <c r="F502" s="55">
        <v>60</v>
      </c>
      <c r="G502" s="57">
        <v>18</v>
      </c>
      <c r="H502" s="28">
        <f t="shared" si="7"/>
        <v>1080</v>
      </c>
    </row>
    <row r="503" ht="42.75" spans="1:8">
      <c r="A503" s="27" t="s">
        <v>655</v>
      </c>
      <c r="B503" s="51" t="s">
        <v>663</v>
      </c>
      <c r="C503" s="27" t="s">
        <v>22</v>
      </c>
      <c r="D503" s="51" t="s">
        <v>421</v>
      </c>
      <c r="E503" s="51" t="s">
        <v>17</v>
      </c>
      <c r="F503" s="55">
        <v>45</v>
      </c>
      <c r="G503" s="57">
        <v>15</v>
      </c>
      <c r="H503" s="28">
        <f t="shared" si="7"/>
        <v>675</v>
      </c>
    </row>
    <row r="504" ht="57" spans="1:8">
      <c r="A504" s="27" t="s">
        <v>655</v>
      </c>
      <c r="B504" s="51" t="s">
        <v>42</v>
      </c>
      <c r="C504" s="30" t="s">
        <v>15</v>
      </c>
      <c r="D504" s="30" t="s">
        <v>1140</v>
      </c>
      <c r="E504" s="51" t="s">
        <v>17</v>
      </c>
      <c r="F504" s="55">
        <v>70</v>
      </c>
      <c r="G504" s="57">
        <v>5</v>
      </c>
      <c r="H504" s="28">
        <f t="shared" si="7"/>
        <v>350</v>
      </c>
    </row>
    <row r="505" ht="42.75" spans="1:8">
      <c r="A505" s="27" t="s">
        <v>655</v>
      </c>
      <c r="B505" s="51" t="s">
        <v>1320</v>
      </c>
      <c r="C505" s="27" t="s">
        <v>22</v>
      </c>
      <c r="D505" s="51" t="s">
        <v>421</v>
      </c>
      <c r="E505" s="51" t="s">
        <v>17</v>
      </c>
      <c r="F505" s="55">
        <v>150</v>
      </c>
      <c r="G505" s="57">
        <v>15</v>
      </c>
      <c r="H505" s="28">
        <f t="shared" si="7"/>
        <v>2250</v>
      </c>
    </row>
    <row r="506" ht="42.75" spans="1:8">
      <c r="A506" s="27" t="s">
        <v>655</v>
      </c>
      <c r="B506" s="51" t="s">
        <v>665</v>
      </c>
      <c r="C506" s="27" t="s">
        <v>22</v>
      </c>
      <c r="D506" s="51" t="s">
        <v>421</v>
      </c>
      <c r="E506" s="51" t="s">
        <v>17</v>
      </c>
      <c r="F506" s="55">
        <v>15</v>
      </c>
      <c r="G506" s="57">
        <v>15</v>
      </c>
      <c r="H506" s="28">
        <f t="shared" si="7"/>
        <v>225</v>
      </c>
    </row>
    <row r="507" ht="42.75" spans="1:8">
      <c r="A507" s="27" t="s">
        <v>655</v>
      </c>
      <c r="B507" s="51" t="s">
        <v>342</v>
      </c>
      <c r="C507" s="27" t="s">
        <v>22</v>
      </c>
      <c r="D507" s="51" t="s">
        <v>421</v>
      </c>
      <c r="E507" s="51" t="s">
        <v>17</v>
      </c>
      <c r="F507" s="55">
        <v>15</v>
      </c>
      <c r="G507" s="57">
        <v>15</v>
      </c>
      <c r="H507" s="28">
        <f t="shared" si="7"/>
        <v>225</v>
      </c>
    </row>
    <row r="508" ht="42.75" spans="1:8">
      <c r="A508" s="27" t="s">
        <v>655</v>
      </c>
      <c r="B508" s="51" t="s">
        <v>666</v>
      </c>
      <c r="C508" s="27" t="s">
        <v>22</v>
      </c>
      <c r="D508" s="51" t="s">
        <v>421</v>
      </c>
      <c r="E508" s="51" t="s">
        <v>17</v>
      </c>
      <c r="F508" s="55">
        <v>60</v>
      </c>
      <c r="G508" s="57">
        <v>15</v>
      </c>
      <c r="H508" s="28">
        <f t="shared" si="7"/>
        <v>900</v>
      </c>
    </row>
    <row r="509" ht="42.75" spans="1:8">
      <c r="A509" s="27" t="s">
        <v>655</v>
      </c>
      <c r="B509" s="54" t="s">
        <v>667</v>
      </c>
      <c r="C509" s="29" t="s">
        <v>22</v>
      </c>
      <c r="D509" s="47" t="s">
        <v>148</v>
      </c>
      <c r="E509" s="54" t="s">
        <v>17</v>
      </c>
      <c r="F509" s="55">
        <v>180</v>
      </c>
      <c r="G509" s="56">
        <v>15.5</v>
      </c>
      <c r="H509" s="28">
        <f t="shared" si="7"/>
        <v>2790</v>
      </c>
    </row>
    <row r="510" ht="42.75" spans="1:8">
      <c r="A510" s="27" t="s">
        <v>655</v>
      </c>
      <c r="B510" s="54" t="s">
        <v>668</v>
      </c>
      <c r="C510" s="29" t="s">
        <v>22</v>
      </c>
      <c r="D510" s="47" t="s">
        <v>148</v>
      </c>
      <c r="E510" s="54" t="s">
        <v>17</v>
      </c>
      <c r="F510" s="55">
        <v>35</v>
      </c>
      <c r="G510" s="55">
        <v>5</v>
      </c>
      <c r="H510" s="28">
        <f t="shared" si="7"/>
        <v>175</v>
      </c>
    </row>
    <row r="511" ht="42.75" spans="1:8">
      <c r="A511" s="27" t="s">
        <v>655</v>
      </c>
      <c r="B511" s="54" t="s">
        <v>638</v>
      </c>
      <c r="C511" s="29" t="s">
        <v>22</v>
      </c>
      <c r="D511" s="47" t="s">
        <v>148</v>
      </c>
      <c r="E511" s="54" t="s">
        <v>17</v>
      </c>
      <c r="F511" s="55">
        <v>78</v>
      </c>
      <c r="G511" s="55">
        <v>18</v>
      </c>
      <c r="H511" s="28">
        <f t="shared" si="7"/>
        <v>1404</v>
      </c>
    </row>
    <row r="512" ht="57" spans="1:8">
      <c r="A512" s="27" t="s">
        <v>655</v>
      </c>
      <c r="B512" s="54" t="s">
        <v>431</v>
      </c>
      <c r="C512" s="29" t="s">
        <v>22</v>
      </c>
      <c r="D512" s="47" t="s">
        <v>148</v>
      </c>
      <c r="E512" s="54" t="s">
        <v>17</v>
      </c>
      <c r="F512" s="55">
        <v>300</v>
      </c>
      <c r="G512" s="55">
        <v>5</v>
      </c>
      <c r="H512" s="28">
        <f t="shared" si="7"/>
        <v>1500</v>
      </c>
    </row>
    <row r="513" ht="42.75" spans="1:8">
      <c r="A513" s="27" t="s">
        <v>655</v>
      </c>
      <c r="B513" s="54" t="s">
        <v>669</v>
      </c>
      <c r="C513" s="27" t="s">
        <v>15</v>
      </c>
      <c r="D513" s="51" t="s">
        <v>657</v>
      </c>
      <c r="E513" s="54" t="s">
        <v>17</v>
      </c>
      <c r="F513" s="55">
        <v>70</v>
      </c>
      <c r="G513" s="55">
        <v>11</v>
      </c>
      <c r="H513" s="28">
        <f t="shared" si="7"/>
        <v>770</v>
      </c>
    </row>
    <row r="514" ht="42.75" spans="1:8">
      <c r="A514" s="27" t="s">
        <v>655</v>
      </c>
      <c r="B514" s="54" t="s">
        <v>670</v>
      </c>
      <c r="C514" s="27" t="s">
        <v>22</v>
      </c>
      <c r="D514" s="27" t="s">
        <v>1171</v>
      </c>
      <c r="E514" s="54" t="s">
        <v>47</v>
      </c>
      <c r="F514" s="55">
        <v>4000</v>
      </c>
      <c r="G514" s="55">
        <v>0.3</v>
      </c>
      <c r="H514" s="28">
        <f t="shared" ref="H514:H577" si="8">G514*F514</f>
        <v>1200</v>
      </c>
    </row>
    <row r="515" ht="42.75" spans="1:8">
      <c r="A515" s="27" t="s">
        <v>655</v>
      </c>
      <c r="B515" s="54" t="s">
        <v>607</v>
      </c>
      <c r="C515" s="29" t="s">
        <v>22</v>
      </c>
      <c r="D515" s="47" t="s">
        <v>148</v>
      </c>
      <c r="E515" s="54" t="s">
        <v>17</v>
      </c>
      <c r="F515" s="55">
        <v>100</v>
      </c>
      <c r="G515" s="55">
        <v>20</v>
      </c>
      <c r="H515" s="28">
        <f t="shared" si="8"/>
        <v>2000</v>
      </c>
    </row>
    <row r="516" ht="42.75" spans="1:8">
      <c r="A516" s="27" t="s">
        <v>655</v>
      </c>
      <c r="B516" s="54" t="s">
        <v>672</v>
      </c>
      <c r="C516" s="29" t="s">
        <v>22</v>
      </c>
      <c r="D516" s="47" t="s">
        <v>148</v>
      </c>
      <c r="E516" s="54" t="s">
        <v>17</v>
      </c>
      <c r="F516" s="55">
        <v>100</v>
      </c>
      <c r="G516" s="55">
        <v>19</v>
      </c>
      <c r="H516" s="28">
        <f t="shared" si="8"/>
        <v>1900</v>
      </c>
    </row>
    <row r="517" ht="42.75" spans="1:8">
      <c r="A517" s="27" t="s">
        <v>655</v>
      </c>
      <c r="B517" s="54" t="s">
        <v>673</v>
      </c>
      <c r="C517" s="29" t="s">
        <v>22</v>
      </c>
      <c r="D517" s="47" t="s">
        <v>148</v>
      </c>
      <c r="E517" s="54" t="s">
        <v>17</v>
      </c>
      <c r="F517" s="55">
        <v>160</v>
      </c>
      <c r="G517" s="55">
        <v>15</v>
      </c>
      <c r="H517" s="28">
        <f t="shared" si="8"/>
        <v>2400</v>
      </c>
    </row>
    <row r="518" ht="71.25" spans="1:8">
      <c r="A518" s="27" t="s">
        <v>655</v>
      </c>
      <c r="B518" s="54" t="s">
        <v>674</v>
      </c>
      <c r="C518" s="27" t="s">
        <v>675</v>
      </c>
      <c r="D518" s="51" t="s">
        <v>676</v>
      </c>
      <c r="E518" s="54" t="s">
        <v>47</v>
      </c>
      <c r="F518" s="55">
        <v>18000</v>
      </c>
      <c r="G518" s="55">
        <v>0.6</v>
      </c>
      <c r="H518" s="28">
        <f t="shared" si="8"/>
        <v>10800</v>
      </c>
    </row>
    <row r="519" ht="42.75" spans="1:8">
      <c r="A519" s="27" t="s">
        <v>655</v>
      </c>
      <c r="B519" s="54" t="s">
        <v>425</v>
      </c>
      <c r="C519" s="29" t="s">
        <v>22</v>
      </c>
      <c r="D519" s="47" t="s">
        <v>148</v>
      </c>
      <c r="E519" s="54" t="s">
        <v>47</v>
      </c>
      <c r="F519" s="55">
        <v>16000</v>
      </c>
      <c r="G519" s="55">
        <v>0.5</v>
      </c>
      <c r="H519" s="28">
        <f t="shared" si="8"/>
        <v>8000</v>
      </c>
    </row>
    <row r="520" ht="114" spans="1:8">
      <c r="A520" s="27" t="s">
        <v>655</v>
      </c>
      <c r="B520" s="54" t="s">
        <v>677</v>
      </c>
      <c r="C520" s="27" t="s">
        <v>15</v>
      </c>
      <c r="D520" s="27" t="s">
        <v>678</v>
      </c>
      <c r="E520" s="54" t="s">
        <v>17</v>
      </c>
      <c r="F520" s="55">
        <v>16000</v>
      </c>
      <c r="G520" s="55">
        <v>1.55</v>
      </c>
      <c r="H520" s="28">
        <f t="shared" si="8"/>
        <v>24800</v>
      </c>
    </row>
    <row r="521" ht="42.75" spans="1:8">
      <c r="A521" s="27" t="s">
        <v>655</v>
      </c>
      <c r="B521" s="54" t="s">
        <v>679</v>
      </c>
      <c r="C521" s="27" t="s">
        <v>675</v>
      </c>
      <c r="D521" s="51" t="s">
        <v>657</v>
      </c>
      <c r="E521" s="54" t="s">
        <v>47</v>
      </c>
      <c r="F521" s="55">
        <v>3000</v>
      </c>
      <c r="G521" s="55">
        <v>0.5</v>
      </c>
      <c r="H521" s="28">
        <f t="shared" si="8"/>
        <v>1500</v>
      </c>
    </row>
    <row r="522" ht="57" spans="1:8">
      <c r="A522" s="27" t="s">
        <v>655</v>
      </c>
      <c r="B522" s="54" t="s">
        <v>976</v>
      </c>
      <c r="C522" s="27" t="s">
        <v>22</v>
      </c>
      <c r="D522" s="27" t="s">
        <v>686</v>
      </c>
      <c r="E522" s="54" t="s">
        <v>17</v>
      </c>
      <c r="F522" s="55">
        <v>30</v>
      </c>
      <c r="G522" s="55">
        <v>15</v>
      </c>
      <c r="H522" s="28">
        <f t="shared" si="8"/>
        <v>450</v>
      </c>
    </row>
    <row r="523" ht="42.75" spans="1:8">
      <c r="A523" s="27" t="s">
        <v>655</v>
      </c>
      <c r="B523" s="54" t="s">
        <v>443</v>
      </c>
      <c r="C523" s="54" t="s">
        <v>1186</v>
      </c>
      <c r="D523" s="51" t="s">
        <v>676</v>
      </c>
      <c r="E523" s="54" t="s">
        <v>105</v>
      </c>
      <c r="F523" s="55">
        <v>16000</v>
      </c>
      <c r="G523" s="55">
        <v>0.36</v>
      </c>
      <c r="H523" s="28">
        <f t="shared" si="8"/>
        <v>5760</v>
      </c>
    </row>
    <row r="524" ht="114" spans="1:8">
      <c r="A524" s="27" t="s">
        <v>655</v>
      </c>
      <c r="B524" s="51" t="s">
        <v>683</v>
      </c>
      <c r="C524" s="27" t="s">
        <v>22</v>
      </c>
      <c r="D524" s="27" t="s">
        <v>684</v>
      </c>
      <c r="E524" s="54" t="s">
        <v>105</v>
      </c>
      <c r="F524" s="55">
        <v>3000</v>
      </c>
      <c r="G524" s="58">
        <v>1.8</v>
      </c>
      <c r="H524" s="28">
        <f t="shared" si="8"/>
        <v>5400</v>
      </c>
    </row>
    <row r="525" ht="42.75" spans="1:8">
      <c r="A525" s="27" t="s">
        <v>655</v>
      </c>
      <c r="B525" s="51" t="s">
        <v>685</v>
      </c>
      <c r="C525" s="27" t="s">
        <v>22</v>
      </c>
      <c r="D525" s="51" t="s">
        <v>686</v>
      </c>
      <c r="E525" s="54" t="s">
        <v>17</v>
      </c>
      <c r="F525" s="55">
        <v>170</v>
      </c>
      <c r="G525" s="58">
        <v>22</v>
      </c>
      <c r="H525" s="28">
        <f t="shared" si="8"/>
        <v>3740</v>
      </c>
    </row>
    <row r="526" ht="57" spans="1:8">
      <c r="A526" s="59" t="s">
        <v>687</v>
      </c>
      <c r="B526" s="27" t="s">
        <v>511</v>
      </c>
      <c r="C526" s="27" t="s">
        <v>22</v>
      </c>
      <c r="D526" s="27" t="s">
        <v>512</v>
      </c>
      <c r="E526" s="27" t="s">
        <v>17</v>
      </c>
      <c r="F526" s="27">
        <v>30</v>
      </c>
      <c r="G526" s="28">
        <v>8</v>
      </c>
      <c r="H526" s="28">
        <f t="shared" si="8"/>
        <v>240</v>
      </c>
    </row>
    <row r="527" ht="57" spans="1:8">
      <c r="A527" s="59" t="s">
        <v>687</v>
      </c>
      <c r="B527" s="27" t="s">
        <v>42</v>
      </c>
      <c r="C527" s="27" t="s">
        <v>22</v>
      </c>
      <c r="D527" s="27" t="s">
        <v>1141</v>
      </c>
      <c r="E527" s="27" t="s">
        <v>17</v>
      </c>
      <c r="F527" s="27">
        <v>45</v>
      </c>
      <c r="G527" s="28">
        <v>7</v>
      </c>
      <c r="H527" s="28">
        <f t="shared" si="8"/>
        <v>315</v>
      </c>
    </row>
    <row r="528" ht="57" spans="1:8">
      <c r="A528" s="59" t="s">
        <v>687</v>
      </c>
      <c r="B528" s="27" t="s">
        <v>688</v>
      </c>
      <c r="C528" s="27" t="s">
        <v>689</v>
      </c>
      <c r="D528" s="27" t="s">
        <v>690</v>
      </c>
      <c r="E528" s="27" t="s">
        <v>17</v>
      </c>
      <c r="F528" s="27">
        <v>18</v>
      </c>
      <c r="G528" s="28">
        <v>7</v>
      </c>
      <c r="H528" s="28">
        <f t="shared" si="8"/>
        <v>126</v>
      </c>
    </row>
    <row r="529" ht="42.75" spans="1:8">
      <c r="A529" s="59" t="s">
        <v>687</v>
      </c>
      <c r="B529" s="27" t="s">
        <v>1277</v>
      </c>
      <c r="C529" s="27" t="s">
        <v>15</v>
      </c>
      <c r="D529" s="27" t="s">
        <v>692</v>
      </c>
      <c r="E529" s="27" t="s">
        <v>17</v>
      </c>
      <c r="F529" s="27">
        <v>150</v>
      </c>
      <c r="G529" s="28">
        <v>14</v>
      </c>
      <c r="H529" s="28">
        <f t="shared" si="8"/>
        <v>2100</v>
      </c>
    </row>
    <row r="530" ht="42.75" spans="1:8">
      <c r="A530" s="59" t="s">
        <v>687</v>
      </c>
      <c r="B530" s="27" t="s">
        <v>691</v>
      </c>
      <c r="C530" s="27" t="s">
        <v>22</v>
      </c>
      <c r="D530" s="27" t="s">
        <v>692</v>
      </c>
      <c r="E530" s="27" t="s">
        <v>17</v>
      </c>
      <c r="F530" s="27">
        <v>30</v>
      </c>
      <c r="G530" s="28">
        <v>7</v>
      </c>
      <c r="H530" s="28">
        <f t="shared" si="8"/>
        <v>210</v>
      </c>
    </row>
    <row r="531" ht="42.75" spans="1:8">
      <c r="A531" s="59" t="s">
        <v>687</v>
      </c>
      <c r="B531" s="27" t="s">
        <v>342</v>
      </c>
      <c r="C531" s="27" t="s">
        <v>22</v>
      </c>
      <c r="D531" s="27" t="s">
        <v>612</v>
      </c>
      <c r="E531" s="27" t="s">
        <v>17</v>
      </c>
      <c r="F531" s="27">
        <v>30</v>
      </c>
      <c r="G531" s="28">
        <v>3.5</v>
      </c>
      <c r="H531" s="28">
        <f t="shared" si="8"/>
        <v>105</v>
      </c>
    </row>
    <row r="532" ht="42.75" spans="1:8">
      <c r="A532" s="59" t="s">
        <v>687</v>
      </c>
      <c r="B532" s="27" t="s">
        <v>693</v>
      </c>
      <c r="C532" s="27" t="s">
        <v>22</v>
      </c>
      <c r="D532" s="27" t="s">
        <v>692</v>
      </c>
      <c r="E532" s="27" t="s">
        <v>17</v>
      </c>
      <c r="F532" s="27">
        <v>30</v>
      </c>
      <c r="G532" s="28">
        <v>7</v>
      </c>
      <c r="H532" s="28">
        <f t="shared" si="8"/>
        <v>210</v>
      </c>
    </row>
    <row r="533" ht="57" spans="1:8">
      <c r="A533" s="59" t="s">
        <v>687</v>
      </c>
      <c r="B533" s="27" t="s">
        <v>391</v>
      </c>
      <c r="C533" s="27" t="s">
        <v>22</v>
      </c>
      <c r="D533" s="27" t="s">
        <v>692</v>
      </c>
      <c r="E533" s="27" t="s">
        <v>17</v>
      </c>
      <c r="F533" s="27">
        <v>30</v>
      </c>
      <c r="G533" s="28">
        <v>7</v>
      </c>
      <c r="H533" s="28">
        <f t="shared" si="8"/>
        <v>210</v>
      </c>
    </row>
    <row r="534" ht="42.75" spans="1:8">
      <c r="A534" s="59" t="s">
        <v>687</v>
      </c>
      <c r="B534" s="27" t="s">
        <v>1304</v>
      </c>
      <c r="C534" s="27" t="s">
        <v>22</v>
      </c>
      <c r="D534" s="27" t="s">
        <v>692</v>
      </c>
      <c r="E534" s="27" t="s">
        <v>17</v>
      </c>
      <c r="F534" s="27">
        <v>30</v>
      </c>
      <c r="G534" s="28">
        <v>7</v>
      </c>
      <c r="H534" s="28">
        <f t="shared" si="8"/>
        <v>210</v>
      </c>
    </row>
    <row r="535" ht="42.75" spans="1:8">
      <c r="A535" s="59" t="s">
        <v>687</v>
      </c>
      <c r="B535" s="27" t="s">
        <v>694</v>
      </c>
      <c r="C535" s="27" t="s">
        <v>22</v>
      </c>
      <c r="D535" s="27" t="s">
        <v>142</v>
      </c>
      <c r="E535" s="27" t="s">
        <v>17</v>
      </c>
      <c r="F535" s="27">
        <v>60</v>
      </c>
      <c r="G535" s="28">
        <v>14</v>
      </c>
      <c r="H535" s="28">
        <f t="shared" si="8"/>
        <v>840</v>
      </c>
    </row>
    <row r="536" ht="57" spans="1:8">
      <c r="A536" s="59" t="s">
        <v>687</v>
      </c>
      <c r="B536" s="27" t="s">
        <v>1126</v>
      </c>
      <c r="C536" s="27" t="s">
        <v>22</v>
      </c>
      <c r="D536" s="27" t="s">
        <v>512</v>
      </c>
      <c r="E536" s="27" t="s">
        <v>17</v>
      </c>
      <c r="F536" s="27">
        <v>30</v>
      </c>
      <c r="G536" s="28">
        <v>8</v>
      </c>
      <c r="H536" s="28">
        <f t="shared" si="8"/>
        <v>240</v>
      </c>
    </row>
    <row r="537" ht="57" spans="1:8">
      <c r="A537" s="59" t="s">
        <v>687</v>
      </c>
      <c r="B537" s="27" t="s">
        <v>695</v>
      </c>
      <c r="C537" s="27" t="s">
        <v>22</v>
      </c>
      <c r="D537" s="27" t="s">
        <v>512</v>
      </c>
      <c r="E537" s="27" t="s">
        <v>17</v>
      </c>
      <c r="F537" s="27">
        <v>30</v>
      </c>
      <c r="G537" s="28">
        <v>8</v>
      </c>
      <c r="H537" s="28">
        <f t="shared" si="8"/>
        <v>240</v>
      </c>
    </row>
    <row r="538" ht="57" spans="1:8">
      <c r="A538" s="59" t="s">
        <v>687</v>
      </c>
      <c r="B538" s="27" t="s">
        <v>133</v>
      </c>
      <c r="C538" s="27" t="s">
        <v>22</v>
      </c>
      <c r="D538" s="27" t="s">
        <v>134</v>
      </c>
      <c r="E538" s="27" t="s">
        <v>17</v>
      </c>
      <c r="F538" s="27">
        <v>30</v>
      </c>
      <c r="G538" s="28">
        <v>7</v>
      </c>
      <c r="H538" s="28">
        <f t="shared" si="8"/>
        <v>210</v>
      </c>
    </row>
    <row r="539" ht="42.75" spans="1:8">
      <c r="A539" s="59" t="s">
        <v>687</v>
      </c>
      <c r="B539" s="27" t="s">
        <v>1235</v>
      </c>
      <c r="C539" s="27" t="s">
        <v>22</v>
      </c>
      <c r="D539" s="27" t="s">
        <v>142</v>
      </c>
      <c r="E539" s="27" t="s">
        <v>17</v>
      </c>
      <c r="F539" s="27">
        <v>150</v>
      </c>
      <c r="G539" s="28">
        <v>7</v>
      </c>
      <c r="H539" s="28">
        <f t="shared" si="8"/>
        <v>1050</v>
      </c>
    </row>
    <row r="540" ht="42.75" spans="1:8">
      <c r="A540" s="59" t="s">
        <v>687</v>
      </c>
      <c r="B540" s="27" t="s">
        <v>462</v>
      </c>
      <c r="C540" s="27" t="s">
        <v>22</v>
      </c>
      <c r="D540" s="27" t="s">
        <v>142</v>
      </c>
      <c r="E540" s="27" t="s">
        <v>17</v>
      </c>
      <c r="F540" s="27">
        <v>150</v>
      </c>
      <c r="G540" s="28">
        <v>7</v>
      </c>
      <c r="H540" s="28">
        <f t="shared" si="8"/>
        <v>1050</v>
      </c>
    </row>
    <row r="541" ht="42.75" spans="1:8">
      <c r="A541" s="59" t="s">
        <v>687</v>
      </c>
      <c r="B541" s="27" t="s">
        <v>1410</v>
      </c>
      <c r="C541" s="27" t="s">
        <v>22</v>
      </c>
      <c r="D541" s="27" t="s">
        <v>142</v>
      </c>
      <c r="E541" s="27" t="s">
        <v>17</v>
      </c>
      <c r="F541" s="27">
        <v>60</v>
      </c>
      <c r="G541" s="28">
        <v>7</v>
      </c>
      <c r="H541" s="28">
        <f t="shared" si="8"/>
        <v>420</v>
      </c>
    </row>
    <row r="542" ht="42.75" spans="1:8">
      <c r="A542" s="59" t="s">
        <v>687</v>
      </c>
      <c r="B542" s="27" t="s">
        <v>696</v>
      </c>
      <c r="C542" s="27" t="s">
        <v>22</v>
      </c>
      <c r="D542" s="27" t="s">
        <v>142</v>
      </c>
      <c r="E542" s="27" t="s">
        <v>17</v>
      </c>
      <c r="F542" s="27">
        <v>60</v>
      </c>
      <c r="G542" s="28">
        <v>7</v>
      </c>
      <c r="H542" s="28">
        <f t="shared" si="8"/>
        <v>420</v>
      </c>
    </row>
    <row r="543" ht="57" spans="1:8">
      <c r="A543" s="59" t="s">
        <v>687</v>
      </c>
      <c r="B543" s="27" t="s">
        <v>697</v>
      </c>
      <c r="C543" s="27" t="s">
        <v>22</v>
      </c>
      <c r="D543" s="27" t="s">
        <v>142</v>
      </c>
      <c r="E543" s="27" t="s">
        <v>17</v>
      </c>
      <c r="F543" s="27">
        <v>60</v>
      </c>
      <c r="G543" s="28">
        <v>7</v>
      </c>
      <c r="H543" s="28">
        <f t="shared" si="8"/>
        <v>420</v>
      </c>
    </row>
    <row r="544" ht="42.75" spans="1:8">
      <c r="A544" s="59" t="s">
        <v>687</v>
      </c>
      <c r="B544" s="27" t="s">
        <v>698</v>
      </c>
      <c r="C544" s="27" t="s">
        <v>22</v>
      </c>
      <c r="D544" s="27" t="s">
        <v>142</v>
      </c>
      <c r="E544" s="27" t="s">
        <v>17</v>
      </c>
      <c r="F544" s="27">
        <v>30</v>
      </c>
      <c r="G544" s="28">
        <v>7</v>
      </c>
      <c r="H544" s="28">
        <f t="shared" si="8"/>
        <v>210</v>
      </c>
    </row>
    <row r="545" ht="42.75" spans="1:8">
      <c r="A545" s="59" t="s">
        <v>687</v>
      </c>
      <c r="B545" s="27" t="s">
        <v>1224</v>
      </c>
      <c r="C545" s="27" t="s">
        <v>22</v>
      </c>
      <c r="D545" s="27" t="s">
        <v>142</v>
      </c>
      <c r="E545" s="27" t="s">
        <v>17</v>
      </c>
      <c r="F545" s="27">
        <v>75</v>
      </c>
      <c r="G545" s="28">
        <v>8</v>
      </c>
      <c r="H545" s="28">
        <f t="shared" si="8"/>
        <v>600</v>
      </c>
    </row>
    <row r="546" ht="71.25" spans="1:8">
      <c r="A546" s="59" t="s">
        <v>687</v>
      </c>
      <c r="B546" s="27" t="s">
        <v>1149</v>
      </c>
      <c r="C546" s="27" t="s">
        <v>161</v>
      </c>
      <c r="D546" s="27" t="s">
        <v>1151</v>
      </c>
      <c r="E546" s="27" t="s">
        <v>17</v>
      </c>
      <c r="F546" s="27">
        <v>240</v>
      </c>
      <c r="G546" s="28">
        <v>16</v>
      </c>
      <c r="H546" s="28">
        <f t="shared" si="8"/>
        <v>3840</v>
      </c>
    </row>
    <row r="547" ht="57" spans="1:8">
      <c r="A547" s="59" t="s">
        <v>687</v>
      </c>
      <c r="B547" s="27" t="s">
        <v>836</v>
      </c>
      <c r="C547" s="27" t="s">
        <v>699</v>
      </c>
      <c r="D547" s="27" t="s">
        <v>690</v>
      </c>
      <c r="E547" s="27" t="s">
        <v>47</v>
      </c>
      <c r="F547" s="27">
        <v>3000</v>
      </c>
      <c r="G547" s="28">
        <v>0.1</v>
      </c>
      <c r="H547" s="28">
        <f t="shared" si="8"/>
        <v>300</v>
      </c>
    </row>
    <row r="548" ht="42.75" spans="1:8">
      <c r="A548" s="59" t="s">
        <v>687</v>
      </c>
      <c r="B548" s="27" t="s">
        <v>1373</v>
      </c>
      <c r="C548" s="27" t="s">
        <v>1374</v>
      </c>
      <c r="D548" s="27" t="s">
        <v>1375</v>
      </c>
      <c r="E548" s="27" t="s">
        <v>47</v>
      </c>
      <c r="F548" s="27">
        <v>15000</v>
      </c>
      <c r="G548" s="28">
        <v>0.01</v>
      </c>
      <c r="H548" s="28">
        <f t="shared" si="8"/>
        <v>150</v>
      </c>
    </row>
    <row r="549" ht="42.75" spans="1:8">
      <c r="A549" s="59" t="s">
        <v>687</v>
      </c>
      <c r="B549" s="27" t="s">
        <v>700</v>
      </c>
      <c r="C549" s="27" t="s">
        <v>70</v>
      </c>
      <c r="D549" s="27" t="s">
        <v>701</v>
      </c>
      <c r="E549" s="27" t="s">
        <v>17</v>
      </c>
      <c r="F549" s="27">
        <v>60</v>
      </c>
      <c r="G549" s="28">
        <v>6</v>
      </c>
      <c r="H549" s="28">
        <f t="shared" si="8"/>
        <v>360</v>
      </c>
    </row>
    <row r="550" ht="42.75" spans="1:8">
      <c r="A550" s="59" t="s">
        <v>687</v>
      </c>
      <c r="B550" s="27" t="s">
        <v>702</v>
      </c>
      <c r="C550" s="27" t="s">
        <v>70</v>
      </c>
      <c r="D550" s="27" t="s">
        <v>701</v>
      </c>
      <c r="E550" s="27" t="s">
        <v>17</v>
      </c>
      <c r="F550" s="27">
        <v>60</v>
      </c>
      <c r="G550" s="28">
        <v>6</v>
      </c>
      <c r="H550" s="28">
        <f t="shared" si="8"/>
        <v>360</v>
      </c>
    </row>
    <row r="551" ht="42.75" spans="1:8">
      <c r="A551" s="59" t="s">
        <v>687</v>
      </c>
      <c r="B551" s="27" t="s">
        <v>703</v>
      </c>
      <c r="C551" s="27" t="s">
        <v>70</v>
      </c>
      <c r="D551" s="27" t="s">
        <v>701</v>
      </c>
      <c r="E551" s="27" t="s">
        <v>17</v>
      </c>
      <c r="F551" s="27">
        <v>60</v>
      </c>
      <c r="G551" s="28">
        <v>6</v>
      </c>
      <c r="H551" s="28">
        <f t="shared" si="8"/>
        <v>360</v>
      </c>
    </row>
    <row r="552" ht="42.75" spans="1:8">
      <c r="A552" s="59" t="s">
        <v>687</v>
      </c>
      <c r="B552" s="27" t="s">
        <v>704</v>
      </c>
      <c r="C552" s="29" t="s">
        <v>22</v>
      </c>
      <c r="D552" s="47" t="s">
        <v>148</v>
      </c>
      <c r="E552" s="27" t="s">
        <v>17</v>
      </c>
      <c r="F552" s="27">
        <v>150</v>
      </c>
      <c r="G552" s="28">
        <v>5</v>
      </c>
      <c r="H552" s="28">
        <f t="shared" si="8"/>
        <v>750</v>
      </c>
    </row>
    <row r="553" ht="42.75" spans="1:8">
      <c r="A553" s="59" t="s">
        <v>687</v>
      </c>
      <c r="B553" s="27" t="s">
        <v>1044</v>
      </c>
      <c r="C553" s="27" t="s">
        <v>22</v>
      </c>
      <c r="D553" s="27" t="s">
        <v>1045</v>
      </c>
      <c r="E553" s="27" t="s">
        <v>199</v>
      </c>
      <c r="F553" s="27">
        <v>3000</v>
      </c>
      <c r="G553" s="28">
        <v>1</v>
      </c>
      <c r="H553" s="28">
        <f t="shared" si="8"/>
        <v>3000</v>
      </c>
    </row>
    <row r="554" ht="42.75" spans="1:8">
      <c r="A554" s="59" t="s">
        <v>687</v>
      </c>
      <c r="B554" s="27" t="s">
        <v>705</v>
      </c>
      <c r="C554" s="27" t="s">
        <v>22</v>
      </c>
      <c r="D554" s="27" t="s">
        <v>1254</v>
      </c>
      <c r="E554" s="27" t="s">
        <v>17</v>
      </c>
      <c r="F554" s="27">
        <v>150000</v>
      </c>
      <c r="G554" s="28">
        <v>1</v>
      </c>
      <c r="H554" s="28">
        <f t="shared" si="8"/>
        <v>150000</v>
      </c>
    </row>
    <row r="555" ht="57" spans="1:8">
      <c r="A555" s="59" t="s">
        <v>687</v>
      </c>
      <c r="B555" s="27" t="s">
        <v>333</v>
      </c>
      <c r="C555" s="27" t="s">
        <v>22</v>
      </c>
      <c r="D555" s="27" t="s">
        <v>690</v>
      </c>
      <c r="E555" s="27" t="s">
        <v>17</v>
      </c>
      <c r="F555" s="27">
        <v>30</v>
      </c>
      <c r="G555" s="28">
        <v>8</v>
      </c>
      <c r="H555" s="28">
        <f t="shared" si="8"/>
        <v>240</v>
      </c>
    </row>
    <row r="556" ht="99.75" spans="1:8">
      <c r="A556" s="59" t="s">
        <v>687</v>
      </c>
      <c r="B556" s="27" t="s">
        <v>706</v>
      </c>
      <c r="C556" s="27" t="s">
        <v>22</v>
      </c>
      <c r="D556" s="27" t="s">
        <v>1309</v>
      </c>
      <c r="E556" s="27" t="s">
        <v>17</v>
      </c>
      <c r="F556" s="27">
        <v>150</v>
      </c>
      <c r="G556" s="28">
        <v>3</v>
      </c>
      <c r="H556" s="28">
        <f t="shared" si="8"/>
        <v>450</v>
      </c>
    </row>
    <row r="557" ht="71.25" spans="1:8">
      <c r="A557" s="59" t="s">
        <v>687</v>
      </c>
      <c r="B557" s="27" t="s">
        <v>1381</v>
      </c>
      <c r="C557" s="27" t="s">
        <v>22</v>
      </c>
      <c r="D557" s="27" t="s">
        <v>142</v>
      </c>
      <c r="E557" s="27" t="s">
        <v>17</v>
      </c>
      <c r="F557" s="27">
        <v>300</v>
      </c>
      <c r="G557" s="28">
        <v>7</v>
      </c>
      <c r="H557" s="28">
        <f t="shared" si="8"/>
        <v>2100</v>
      </c>
    </row>
    <row r="558" ht="57" spans="1:8">
      <c r="A558" s="59" t="s">
        <v>687</v>
      </c>
      <c r="B558" s="27" t="s">
        <v>431</v>
      </c>
      <c r="C558" s="29" t="s">
        <v>22</v>
      </c>
      <c r="D558" s="47" t="s">
        <v>148</v>
      </c>
      <c r="E558" s="27" t="s">
        <v>17</v>
      </c>
      <c r="F558" s="27">
        <v>30</v>
      </c>
      <c r="G558" s="28">
        <v>5</v>
      </c>
      <c r="H558" s="28">
        <f t="shared" si="8"/>
        <v>150</v>
      </c>
    </row>
    <row r="559" ht="42.75" spans="1:8">
      <c r="A559" s="59" t="s">
        <v>687</v>
      </c>
      <c r="B559" s="27" t="s">
        <v>1190</v>
      </c>
      <c r="C559" s="27" t="s">
        <v>22</v>
      </c>
      <c r="D559" s="27" t="s">
        <v>142</v>
      </c>
      <c r="E559" s="27" t="s">
        <v>17</v>
      </c>
      <c r="F559" s="27">
        <v>150</v>
      </c>
      <c r="G559" s="28">
        <v>7</v>
      </c>
      <c r="H559" s="28">
        <f t="shared" si="8"/>
        <v>1050</v>
      </c>
    </row>
    <row r="560" ht="57" spans="1:8">
      <c r="A560" s="59" t="s">
        <v>687</v>
      </c>
      <c r="B560" s="27" t="s">
        <v>707</v>
      </c>
      <c r="C560" s="27" t="s">
        <v>22</v>
      </c>
      <c r="D560" s="27" t="s">
        <v>142</v>
      </c>
      <c r="E560" s="27" t="s">
        <v>17</v>
      </c>
      <c r="F560" s="27">
        <v>150</v>
      </c>
      <c r="G560" s="28">
        <v>7</v>
      </c>
      <c r="H560" s="28">
        <f t="shared" si="8"/>
        <v>1050</v>
      </c>
    </row>
    <row r="561" ht="42.75" spans="1:8">
      <c r="A561" s="59" t="s">
        <v>687</v>
      </c>
      <c r="B561" s="27" t="s">
        <v>436</v>
      </c>
      <c r="C561" s="27" t="s">
        <v>22</v>
      </c>
      <c r="D561" s="27" t="s">
        <v>142</v>
      </c>
      <c r="E561" s="27" t="s">
        <v>17</v>
      </c>
      <c r="F561" s="27">
        <v>150</v>
      </c>
      <c r="G561" s="28">
        <v>7</v>
      </c>
      <c r="H561" s="28">
        <f t="shared" si="8"/>
        <v>1050</v>
      </c>
    </row>
    <row r="562" ht="42.75" spans="1:8">
      <c r="A562" s="59" t="s">
        <v>687</v>
      </c>
      <c r="B562" s="27" t="s">
        <v>708</v>
      </c>
      <c r="C562" s="29" t="s">
        <v>22</v>
      </c>
      <c r="D562" s="47" t="s">
        <v>148</v>
      </c>
      <c r="E562" s="27" t="s">
        <v>17</v>
      </c>
      <c r="F562" s="27">
        <v>30</v>
      </c>
      <c r="G562" s="28">
        <v>5</v>
      </c>
      <c r="H562" s="28">
        <f t="shared" si="8"/>
        <v>150</v>
      </c>
    </row>
    <row r="563" ht="42.75" spans="1:8">
      <c r="A563" s="59" t="s">
        <v>687</v>
      </c>
      <c r="B563" s="27" t="s">
        <v>643</v>
      </c>
      <c r="C563" s="27" t="s">
        <v>15</v>
      </c>
      <c r="D563" s="27" t="s">
        <v>701</v>
      </c>
      <c r="E563" s="27" t="s">
        <v>17</v>
      </c>
      <c r="F563" s="27">
        <v>30</v>
      </c>
      <c r="G563" s="28">
        <v>14</v>
      </c>
      <c r="H563" s="28">
        <f t="shared" si="8"/>
        <v>420</v>
      </c>
    </row>
    <row r="564" ht="57" spans="1:8">
      <c r="A564" s="59" t="s">
        <v>687</v>
      </c>
      <c r="B564" s="27" t="s">
        <v>432</v>
      </c>
      <c r="C564" s="29" t="s">
        <v>22</v>
      </c>
      <c r="D564" s="47" t="s">
        <v>148</v>
      </c>
      <c r="E564" s="27" t="s">
        <v>17</v>
      </c>
      <c r="F564" s="27">
        <v>60</v>
      </c>
      <c r="G564" s="28">
        <v>5</v>
      </c>
      <c r="H564" s="28">
        <f t="shared" si="8"/>
        <v>300</v>
      </c>
    </row>
    <row r="565" ht="42.75" spans="1:8">
      <c r="A565" s="59" t="s">
        <v>687</v>
      </c>
      <c r="B565" s="27" t="s">
        <v>709</v>
      </c>
      <c r="C565" s="27" t="s">
        <v>15</v>
      </c>
      <c r="D565" s="27" t="s">
        <v>701</v>
      </c>
      <c r="E565" s="27" t="s">
        <v>17</v>
      </c>
      <c r="F565" s="27">
        <v>600</v>
      </c>
      <c r="G565" s="28">
        <v>14</v>
      </c>
      <c r="H565" s="28">
        <f t="shared" si="8"/>
        <v>8400</v>
      </c>
    </row>
    <row r="566" ht="42.75" spans="1:8">
      <c r="A566" s="59" t="s">
        <v>687</v>
      </c>
      <c r="B566" s="27" t="s">
        <v>710</v>
      </c>
      <c r="C566" s="27" t="s">
        <v>15</v>
      </c>
      <c r="D566" s="27" t="s">
        <v>701</v>
      </c>
      <c r="E566" s="27" t="s">
        <v>17</v>
      </c>
      <c r="F566" s="27">
        <v>1500</v>
      </c>
      <c r="G566" s="28">
        <v>14</v>
      </c>
      <c r="H566" s="28">
        <f t="shared" si="8"/>
        <v>21000</v>
      </c>
    </row>
    <row r="567" ht="57" spans="1:8">
      <c r="A567" s="59" t="s">
        <v>687</v>
      </c>
      <c r="B567" s="27" t="s">
        <v>159</v>
      </c>
      <c r="C567" s="27" t="s">
        <v>1343</v>
      </c>
      <c r="D567" s="27" t="s">
        <v>1344</v>
      </c>
      <c r="E567" s="27" t="s">
        <v>17</v>
      </c>
      <c r="F567" s="27">
        <v>300</v>
      </c>
      <c r="G567" s="28">
        <v>5</v>
      </c>
      <c r="H567" s="28">
        <f t="shared" si="8"/>
        <v>1500</v>
      </c>
    </row>
    <row r="568" ht="85.5" spans="1:8">
      <c r="A568" s="59" t="s">
        <v>687</v>
      </c>
      <c r="B568" s="27" t="s">
        <v>711</v>
      </c>
      <c r="C568" s="27" t="s">
        <v>22</v>
      </c>
      <c r="D568" s="27" t="s">
        <v>690</v>
      </c>
      <c r="E568" s="27" t="s">
        <v>17</v>
      </c>
      <c r="F568" s="27">
        <v>60</v>
      </c>
      <c r="G568" s="28">
        <v>8</v>
      </c>
      <c r="H568" s="28">
        <f t="shared" si="8"/>
        <v>480</v>
      </c>
    </row>
    <row r="569" ht="71.25" spans="1:8">
      <c r="A569" s="59" t="s">
        <v>687</v>
      </c>
      <c r="B569" s="27" t="s">
        <v>712</v>
      </c>
      <c r="C569" s="27" t="s">
        <v>22</v>
      </c>
      <c r="D569" s="27" t="s">
        <v>690</v>
      </c>
      <c r="E569" s="27" t="s">
        <v>17</v>
      </c>
      <c r="F569" s="27">
        <v>30</v>
      </c>
      <c r="G569" s="28">
        <v>8</v>
      </c>
      <c r="H569" s="28">
        <f t="shared" si="8"/>
        <v>240</v>
      </c>
    </row>
    <row r="570" ht="42.75" spans="1:8">
      <c r="A570" s="59" t="s">
        <v>687</v>
      </c>
      <c r="B570" s="27" t="s">
        <v>713</v>
      </c>
      <c r="C570" s="27" t="s">
        <v>15</v>
      </c>
      <c r="D570" s="27" t="s">
        <v>701</v>
      </c>
      <c r="E570" s="27" t="s">
        <v>17</v>
      </c>
      <c r="F570" s="27">
        <v>3</v>
      </c>
      <c r="G570" s="28">
        <v>10</v>
      </c>
      <c r="H570" s="28">
        <f t="shared" si="8"/>
        <v>30</v>
      </c>
    </row>
    <row r="571" ht="57" spans="1:8">
      <c r="A571" s="59" t="s">
        <v>687</v>
      </c>
      <c r="B571" s="27" t="s">
        <v>714</v>
      </c>
      <c r="C571" s="27" t="s">
        <v>22</v>
      </c>
      <c r="D571" s="27" t="s">
        <v>142</v>
      </c>
      <c r="E571" s="27" t="s">
        <v>17</v>
      </c>
      <c r="F571" s="27">
        <v>3</v>
      </c>
      <c r="G571" s="28">
        <v>7</v>
      </c>
      <c r="H571" s="28">
        <f t="shared" si="8"/>
        <v>21</v>
      </c>
    </row>
    <row r="572" ht="42.75" spans="1:8">
      <c r="A572" s="27" t="s">
        <v>687</v>
      </c>
      <c r="B572" s="27" t="s">
        <v>985</v>
      </c>
      <c r="C572" s="27" t="s">
        <v>22</v>
      </c>
      <c r="D572" s="27" t="s">
        <v>716</v>
      </c>
      <c r="E572" s="27" t="s">
        <v>47</v>
      </c>
      <c r="F572" s="27">
        <v>900</v>
      </c>
      <c r="G572" s="28">
        <v>0.8</v>
      </c>
      <c r="H572" s="28">
        <f t="shared" si="8"/>
        <v>720</v>
      </c>
    </row>
    <row r="573" ht="57" spans="1:8">
      <c r="A573" s="27" t="s">
        <v>687</v>
      </c>
      <c r="B573" s="27" t="s">
        <v>980</v>
      </c>
      <c r="C573" s="27" t="s">
        <v>22</v>
      </c>
      <c r="D573" s="27" t="s">
        <v>716</v>
      </c>
      <c r="E573" s="27" t="s">
        <v>47</v>
      </c>
      <c r="F573" s="27">
        <v>900</v>
      </c>
      <c r="G573" s="28">
        <v>0.8</v>
      </c>
      <c r="H573" s="28">
        <f t="shared" si="8"/>
        <v>720</v>
      </c>
    </row>
    <row r="574" ht="57" spans="1:8">
      <c r="A574" s="27" t="s">
        <v>687</v>
      </c>
      <c r="B574" s="27" t="s">
        <v>981</v>
      </c>
      <c r="C574" s="27" t="s">
        <v>22</v>
      </c>
      <c r="D574" s="27" t="s">
        <v>716</v>
      </c>
      <c r="E574" s="27" t="s">
        <v>47</v>
      </c>
      <c r="F574" s="27">
        <v>900</v>
      </c>
      <c r="G574" s="28">
        <v>0.8</v>
      </c>
      <c r="H574" s="28">
        <f t="shared" si="8"/>
        <v>720</v>
      </c>
    </row>
    <row r="575" ht="57" spans="1:8">
      <c r="A575" s="27" t="s">
        <v>687</v>
      </c>
      <c r="B575" s="27" t="s">
        <v>982</v>
      </c>
      <c r="C575" s="27" t="s">
        <v>22</v>
      </c>
      <c r="D575" s="27" t="s">
        <v>716</v>
      </c>
      <c r="E575" s="27" t="s">
        <v>47</v>
      </c>
      <c r="F575" s="27">
        <v>900</v>
      </c>
      <c r="G575" s="28">
        <v>0.8</v>
      </c>
      <c r="H575" s="28">
        <f t="shared" si="8"/>
        <v>720</v>
      </c>
    </row>
    <row r="576" ht="57" spans="1:8">
      <c r="A576" s="27" t="s">
        <v>687</v>
      </c>
      <c r="B576" s="27" t="s">
        <v>478</v>
      </c>
      <c r="C576" s="27" t="s">
        <v>22</v>
      </c>
      <c r="D576" s="29" t="s">
        <v>469</v>
      </c>
      <c r="E576" s="29" t="s">
        <v>17</v>
      </c>
      <c r="F576" s="29">
        <v>9</v>
      </c>
      <c r="G576" s="31">
        <v>10</v>
      </c>
      <c r="H576" s="28">
        <f t="shared" si="8"/>
        <v>90</v>
      </c>
    </row>
    <row r="577" ht="57" spans="1:8">
      <c r="A577" s="27" t="s">
        <v>687</v>
      </c>
      <c r="B577" s="27" t="s">
        <v>717</v>
      </c>
      <c r="C577" s="27" t="s">
        <v>718</v>
      </c>
      <c r="D577" s="27" t="s">
        <v>719</v>
      </c>
      <c r="E577" s="27" t="s">
        <v>199</v>
      </c>
      <c r="F577" s="27">
        <v>150000</v>
      </c>
      <c r="G577" s="28">
        <v>0.09</v>
      </c>
      <c r="H577" s="28">
        <f t="shared" si="8"/>
        <v>13500</v>
      </c>
    </row>
    <row r="578" ht="42.75" spans="1:8">
      <c r="A578" s="27" t="s">
        <v>687</v>
      </c>
      <c r="B578" s="27" t="s">
        <v>1119</v>
      </c>
      <c r="C578" s="27" t="s">
        <v>1120</v>
      </c>
      <c r="D578" s="27" t="s">
        <v>1016</v>
      </c>
      <c r="E578" s="27" t="s">
        <v>47</v>
      </c>
      <c r="F578" s="27">
        <v>50</v>
      </c>
      <c r="G578" s="28">
        <v>280</v>
      </c>
      <c r="H578" s="28">
        <f t="shared" ref="H578:H641" si="9">G578*F578</f>
        <v>14000</v>
      </c>
    </row>
    <row r="579" ht="42.75" spans="1:8">
      <c r="A579" s="27" t="s">
        <v>687</v>
      </c>
      <c r="B579" s="27" t="s">
        <v>1014</v>
      </c>
      <c r="C579" s="27" t="s">
        <v>1015</v>
      </c>
      <c r="D579" s="27" t="s">
        <v>1016</v>
      </c>
      <c r="E579" s="27" t="s">
        <v>47</v>
      </c>
      <c r="F579" s="27">
        <v>20</v>
      </c>
      <c r="G579" s="28">
        <v>5</v>
      </c>
      <c r="H579" s="28">
        <f t="shared" si="9"/>
        <v>100</v>
      </c>
    </row>
    <row r="580" ht="42.75" spans="1:8">
      <c r="A580" s="27" t="s">
        <v>687</v>
      </c>
      <c r="B580" s="27" t="s">
        <v>1351</v>
      </c>
      <c r="C580" s="27" t="s">
        <v>1352</v>
      </c>
      <c r="D580" s="27" t="s">
        <v>1353</v>
      </c>
      <c r="E580" s="27" t="s">
        <v>47</v>
      </c>
      <c r="F580" s="27">
        <v>40</v>
      </c>
      <c r="G580" s="28">
        <v>6</v>
      </c>
      <c r="H580" s="28">
        <f t="shared" si="9"/>
        <v>240</v>
      </c>
    </row>
    <row r="581" ht="42.75" spans="1:8">
      <c r="A581" s="27" t="s">
        <v>687</v>
      </c>
      <c r="B581" s="27" t="s">
        <v>1191</v>
      </c>
      <c r="C581" s="27" t="s">
        <v>1192</v>
      </c>
      <c r="D581" s="27" t="s">
        <v>1193</v>
      </c>
      <c r="E581" s="27" t="s">
        <v>1194</v>
      </c>
      <c r="F581" s="27">
        <v>15</v>
      </c>
      <c r="G581" s="28">
        <v>30</v>
      </c>
      <c r="H581" s="28">
        <f t="shared" si="9"/>
        <v>450</v>
      </c>
    </row>
    <row r="582" ht="99.75" spans="1:8">
      <c r="A582" s="27" t="s">
        <v>720</v>
      </c>
      <c r="B582" s="27" t="s">
        <v>1106</v>
      </c>
      <c r="C582" s="27" t="s">
        <v>22</v>
      </c>
      <c r="D582" s="29" t="s">
        <v>722</v>
      </c>
      <c r="E582" s="27" t="s">
        <v>17</v>
      </c>
      <c r="F582" s="27">
        <v>50</v>
      </c>
      <c r="G582" s="28">
        <v>10</v>
      </c>
      <c r="H582" s="28">
        <f t="shared" si="9"/>
        <v>500</v>
      </c>
    </row>
    <row r="583" ht="57" spans="1:8">
      <c r="A583" s="27" t="s">
        <v>720</v>
      </c>
      <c r="B583" s="27" t="s">
        <v>1308</v>
      </c>
      <c r="C583" s="27" t="s">
        <v>22</v>
      </c>
      <c r="D583" s="27" t="s">
        <v>725</v>
      </c>
      <c r="E583" s="27" t="s">
        <v>17</v>
      </c>
      <c r="F583" s="27">
        <v>10</v>
      </c>
      <c r="G583" s="28">
        <v>5</v>
      </c>
      <c r="H583" s="28">
        <f t="shared" si="9"/>
        <v>50</v>
      </c>
    </row>
    <row r="584" ht="85.5" spans="1:8">
      <c r="A584" s="27" t="s">
        <v>720</v>
      </c>
      <c r="B584" s="27" t="s">
        <v>1011</v>
      </c>
      <c r="C584" s="27" t="s">
        <v>22</v>
      </c>
      <c r="D584" s="27" t="s">
        <v>1012</v>
      </c>
      <c r="E584" s="27" t="s">
        <v>17</v>
      </c>
      <c r="F584" s="27">
        <v>20</v>
      </c>
      <c r="G584" s="28">
        <v>5</v>
      </c>
      <c r="H584" s="28">
        <f t="shared" si="9"/>
        <v>100</v>
      </c>
    </row>
    <row r="585" ht="85.5" spans="1:8">
      <c r="A585" s="27" t="s">
        <v>720</v>
      </c>
      <c r="B585" s="27" t="s">
        <v>723</v>
      </c>
      <c r="C585" s="27" t="s">
        <v>22</v>
      </c>
      <c r="D585" s="29" t="s">
        <v>722</v>
      </c>
      <c r="E585" s="27" t="s">
        <v>17</v>
      </c>
      <c r="F585" s="27">
        <v>200</v>
      </c>
      <c r="G585" s="28">
        <v>6</v>
      </c>
      <c r="H585" s="28">
        <f t="shared" si="9"/>
        <v>1200</v>
      </c>
    </row>
    <row r="586" ht="57" spans="1:8">
      <c r="A586" s="27" t="s">
        <v>720</v>
      </c>
      <c r="B586" s="27" t="s">
        <v>1418</v>
      </c>
      <c r="C586" s="27" t="s">
        <v>22</v>
      </c>
      <c r="D586" s="27" t="s">
        <v>725</v>
      </c>
      <c r="E586" s="27" t="s">
        <v>17</v>
      </c>
      <c r="F586" s="27">
        <v>300</v>
      </c>
      <c r="G586" s="28">
        <v>5</v>
      </c>
      <c r="H586" s="28">
        <f t="shared" si="9"/>
        <v>1500</v>
      </c>
    </row>
    <row r="587" ht="57" spans="1:8">
      <c r="A587" s="27" t="s">
        <v>720</v>
      </c>
      <c r="B587" s="27" t="s">
        <v>1057</v>
      </c>
      <c r="C587" s="27" t="s">
        <v>1058</v>
      </c>
      <c r="D587" s="27" t="s">
        <v>1059</v>
      </c>
      <c r="E587" s="27" t="s">
        <v>17</v>
      </c>
      <c r="F587" s="27">
        <v>40</v>
      </c>
      <c r="G587" s="28">
        <v>2</v>
      </c>
      <c r="H587" s="28">
        <f t="shared" si="9"/>
        <v>80</v>
      </c>
    </row>
    <row r="588" ht="57" spans="1:8">
      <c r="A588" s="27" t="s">
        <v>720</v>
      </c>
      <c r="B588" s="27" t="s">
        <v>727</v>
      </c>
      <c r="C588" s="27" t="s">
        <v>22</v>
      </c>
      <c r="D588" s="27" t="s">
        <v>725</v>
      </c>
      <c r="E588" s="27" t="s">
        <v>17</v>
      </c>
      <c r="F588" s="27">
        <v>50</v>
      </c>
      <c r="G588" s="28">
        <v>5</v>
      </c>
      <c r="H588" s="28">
        <f t="shared" si="9"/>
        <v>250</v>
      </c>
    </row>
    <row r="589" ht="57" spans="1:8">
      <c r="A589" s="27" t="s">
        <v>720</v>
      </c>
      <c r="B589" s="27" t="s">
        <v>705</v>
      </c>
      <c r="C589" s="27" t="s">
        <v>22</v>
      </c>
      <c r="D589" s="27" t="s">
        <v>725</v>
      </c>
      <c r="E589" s="27" t="s">
        <v>17</v>
      </c>
      <c r="F589" s="27">
        <v>3000</v>
      </c>
      <c r="G589" s="28">
        <v>2</v>
      </c>
      <c r="H589" s="28">
        <f t="shared" si="9"/>
        <v>6000</v>
      </c>
    </row>
    <row r="590" ht="57" spans="1:8">
      <c r="A590" s="27" t="s">
        <v>720</v>
      </c>
      <c r="B590" s="27" t="s">
        <v>1005</v>
      </c>
      <c r="C590" s="27" t="s">
        <v>22</v>
      </c>
      <c r="D590" s="29" t="s">
        <v>722</v>
      </c>
      <c r="E590" s="27" t="s">
        <v>17</v>
      </c>
      <c r="F590" s="27">
        <v>200</v>
      </c>
      <c r="G590" s="28">
        <v>5</v>
      </c>
      <c r="H590" s="28">
        <f t="shared" si="9"/>
        <v>1000</v>
      </c>
    </row>
    <row r="591" ht="57" spans="1:8">
      <c r="A591" s="27" t="s">
        <v>720</v>
      </c>
      <c r="B591" s="27" t="s">
        <v>1372</v>
      </c>
      <c r="C591" s="27" t="s">
        <v>22</v>
      </c>
      <c r="D591" s="27" t="s">
        <v>725</v>
      </c>
      <c r="E591" s="27" t="s">
        <v>17</v>
      </c>
      <c r="F591" s="27">
        <v>200</v>
      </c>
      <c r="G591" s="28">
        <v>5</v>
      </c>
      <c r="H591" s="28">
        <f t="shared" si="9"/>
        <v>1000</v>
      </c>
    </row>
    <row r="592" ht="57" spans="1:8">
      <c r="A592" s="27" t="s">
        <v>720</v>
      </c>
      <c r="B592" s="27" t="s">
        <v>1008</v>
      </c>
      <c r="C592" s="27" t="s">
        <v>1009</v>
      </c>
      <c r="D592" s="27" t="s">
        <v>1010</v>
      </c>
      <c r="E592" s="27" t="s">
        <v>17</v>
      </c>
      <c r="F592" s="27">
        <v>200</v>
      </c>
      <c r="G592" s="28">
        <v>3</v>
      </c>
      <c r="H592" s="28">
        <f t="shared" si="9"/>
        <v>600</v>
      </c>
    </row>
    <row r="593" ht="85.5" spans="1:8">
      <c r="A593" s="27" t="s">
        <v>720</v>
      </c>
      <c r="B593" s="27" t="s">
        <v>1214</v>
      </c>
      <c r="C593" s="27" t="s">
        <v>22</v>
      </c>
      <c r="D593" s="29" t="s">
        <v>1083</v>
      </c>
      <c r="E593" s="27" t="s">
        <v>17</v>
      </c>
      <c r="F593" s="27">
        <v>150</v>
      </c>
      <c r="G593" s="28">
        <v>12</v>
      </c>
      <c r="H593" s="28">
        <f t="shared" si="9"/>
        <v>1800</v>
      </c>
    </row>
    <row r="594" ht="57" spans="1:8">
      <c r="A594" s="27" t="s">
        <v>720</v>
      </c>
      <c r="B594" s="27" t="s">
        <v>597</v>
      </c>
      <c r="C594" s="27" t="s">
        <v>22</v>
      </c>
      <c r="D594" s="29" t="s">
        <v>598</v>
      </c>
      <c r="E594" s="29" t="s">
        <v>17</v>
      </c>
      <c r="F594" s="27">
        <v>30</v>
      </c>
      <c r="G594" s="28">
        <v>5</v>
      </c>
      <c r="H594" s="28">
        <f t="shared" si="9"/>
        <v>150</v>
      </c>
    </row>
    <row r="595" ht="57" spans="1:8">
      <c r="A595" s="27" t="s">
        <v>720</v>
      </c>
      <c r="B595" s="27" t="s">
        <v>1082</v>
      </c>
      <c r="C595" s="27" t="s">
        <v>22</v>
      </c>
      <c r="D595" s="29" t="s">
        <v>1083</v>
      </c>
      <c r="E595" s="27" t="s">
        <v>17</v>
      </c>
      <c r="F595" s="27">
        <v>40</v>
      </c>
      <c r="G595" s="28">
        <v>5</v>
      </c>
      <c r="H595" s="28">
        <f t="shared" si="9"/>
        <v>200</v>
      </c>
    </row>
    <row r="596" ht="57" spans="1:8">
      <c r="A596" s="27" t="s">
        <v>720</v>
      </c>
      <c r="B596" s="27" t="s">
        <v>1280</v>
      </c>
      <c r="C596" s="27" t="s">
        <v>22</v>
      </c>
      <c r="D596" s="29" t="s">
        <v>1083</v>
      </c>
      <c r="E596" s="27" t="s">
        <v>17</v>
      </c>
      <c r="F596" s="27">
        <v>50</v>
      </c>
      <c r="G596" s="28">
        <v>5</v>
      </c>
      <c r="H596" s="28">
        <f t="shared" si="9"/>
        <v>250</v>
      </c>
    </row>
    <row r="597" ht="57" spans="1:8">
      <c r="A597" s="27" t="s">
        <v>720</v>
      </c>
      <c r="B597" s="27" t="s">
        <v>1225</v>
      </c>
      <c r="C597" s="27" t="s">
        <v>22</v>
      </c>
      <c r="D597" s="29" t="s">
        <v>1083</v>
      </c>
      <c r="E597" s="29" t="s">
        <v>17</v>
      </c>
      <c r="F597" s="29">
        <v>200</v>
      </c>
      <c r="G597" s="28">
        <v>5</v>
      </c>
      <c r="H597" s="28">
        <f t="shared" si="9"/>
        <v>1000</v>
      </c>
    </row>
    <row r="598" ht="57" spans="1:8">
      <c r="A598" s="27" t="s">
        <v>720</v>
      </c>
      <c r="B598" s="27" t="s">
        <v>432</v>
      </c>
      <c r="C598" s="29" t="s">
        <v>22</v>
      </c>
      <c r="D598" s="47" t="s">
        <v>148</v>
      </c>
      <c r="E598" s="27" t="s">
        <v>17</v>
      </c>
      <c r="F598" s="27">
        <v>100</v>
      </c>
      <c r="G598" s="28">
        <v>5</v>
      </c>
      <c r="H598" s="28">
        <f t="shared" si="9"/>
        <v>500</v>
      </c>
    </row>
    <row r="599" ht="71.25" spans="1:8">
      <c r="A599" s="27" t="s">
        <v>728</v>
      </c>
      <c r="B599" s="54" t="s">
        <v>658</v>
      </c>
      <c r="C599" s="27" t="s">
        <v>22</v>
      </c>
      <c r="D599" s="27" t="s">
        <v>660</v>
      </c>
      <c r="E599" s="54" t="s">
        <v>17</v>
      </c>
      <c r="F599" s="27">
        <v>15</v>
      </c>
      <c r="G599" s="34">
        <v>15.7</v>
      </c>
      <c r="H599" s="28">
        <f t="shared" si="9"/>
        <v>235.5</v>
      </c>
    </row>
    <row r="600" ht="71.25" spans="1:8">
      <c r="A600" s="30" t="s">
        <v>728</v>
      </c>
      <c r="B600" s="60" t="s">
        <v>659</v>
      </c>
      <c r="C600" s="30" t="s">
        <v>22</v>
      </c>
      <c r="D600" s="30" t="s">
        <v>660</v>
      </c>
      <c r="E600" s="60" t="s">
        <v>17</v>
      </c>
      <c r="F600" s="30">
        <v>25</v>
      </c>
      <c r="G600" s="43">
        <v>20</v>
      </c>
      <c r="H600" s="44">
        <f t="shared" si="9"/>
        <v>500</v>
      </c>
    </row>
    <row r="601" ht="42.75" spans="1:8">
      <c r="A601" s="30" t="s">
        <v>728</v>
      </c>
      <c r="B601" s="60" t="s">
        <v>121</v>
      </c>
      <c r="C601" s="30" t="s">
        <v>22</v>
      </c>
      <c r="D601" s="61" t="s">
        <v>1018</v>
      </c>
      <c r="E601" s="60" t="s">
        <v>47</v>
      </c>
      <c r="F601" s="30">
        <v>3000</v>
      </c>
      <c r="G601" s="43">
        <v>0.58</v>
      </c>
      <c r="H601" s="44">
        <f t="shared" si="9"/>
        <v>1740</v>
      </c>
    </row>
    <row r="602" ht="42.75" spans="1:8">
      <c r="A602" s="30" t="s">
        <v>728</v>
      </c>
      <c r="B602" s="60" t="s">
        <v>652</v>
      </c>
      <c r="C602" s="30" t="s">
        <v>22</v>
      </c>
      <c r="D602" s="61" t="s">
        <v>1018</v>
      </c>
      <c r="E602" s="60" t="s">
        <v>47</v>
      </c>
      <c r="F602" s="30">
        <v>3000</v>
      </c>
      <c r="G602" s="43">
        <v>0.57</v>
      </c>
      <c r="H602" s="44">
        <f t="shared" si="9"/>
        <v>1710</v>
      </c>
    </row>
    <row r="603" ht="57" spans="1:8">
      <c r="A603" s="30" t="s">
        <v>728</v>
      </c>
      <c r="B603" s="30" t="s">
        <v>1414</v>
      </c>
      <c r="C603" s="30" t="s">
        <v>22</v>
      </c>
      <c r="D603" s="30" t="s">
        <v>465</v>
      </c>
      <c r="E603" s="60" t="s">
        <v>17</v>
      </c>
      <c r="F603" s="30">
        <v>60</v>
      </c>
      <c r="G603" s="44">
        <v>15</v>
      </c>
      <c r="H603" s="44">
        <f t="shared" si="9"/>
        <v>900</v>
      </c>
    </row>
    <row r="604" ht="57" spans="1:8">
      <c r="A604" s="30" t="s">
        <v>728</v>
      </c>
      <c r="B604" s="30" t="s">
        <v>661</v>
      </c>
      <c r="C604" s="30" t="s">
        <v>22</v>
      </c>
      <c r="D604" s="30" t="s">
        <v>148</v>
      </c>
      <c r="E604" s="60" t="s">
        <v>17</v>
      </c>
      <c r="F604" s="30">
        <v>20</v>
      </c>
      <c r="G604" s="44">
        <v>18</v>
      </c>
      <c r="H604" s="44">
        <f t="shared" si="9"/>
        <v>360</v>
      </c>
    </row>
    <row r="605" ht="57" spans="1:8">
      <c r="A605" s="27" t="s">
        <v>728</v>
      </c>
      <c r="B605" s="27" t="s">
        <v>666</v>
      </c>
      <c r="C605" s="27" t="s">
        <v>22</v>
      </c>
      <c r="D605" s="27" t="s">
        <v>148</v>
      </c>
      <c r="E605" s="27" t="s">
        <v>17</v>
      </c>
      <c r="F605" s="27">
        <v>20</v>
      </c>
      <c r="G605" s="28">
        <v>15</v>
      </c>
      <c r="H605" s="28">
        <f t="shared" si="9"/>
        <v>300</v>
      </c>
    </row>
    <row r="606" ht="57" spans="1:8">
      <c r="A606" s="27" t="s">
        <v>728</v>
      </c>
      <c r="B606" s="27" t="s">
        <v>663</v>
      </c>
      <c r="C606" s="27" t="s">
        <v>22</v>
      </c>
      <c r="D606" s="29" t="s">
        <v>148</v>
      </c>
      <c r="E606" s="27" t="s">
        <v>17</v>
      </c>
      <c r="F606" s="27">
        <v>15</v>
      </c>
      <c r="G606" s="28">
        <v>15</v>
      </c>
      <c r="H606" s="28">
        <f t="shared" si="9"/>
        <v>225</v>
      </c>
    </row>
    <row r="607" ht="57" spans="1:8">
      <c r="A607" s="27" t="s">
        <v>728</v>
      </c>
      <c r="B607" s="27" t="s">
        <v>42</v>
      </c>
      <c r="C607" s="27" t="s">
        <v>22</v>
      </c>
      <c r="D607" s="29" t="s">
        <v>148</v>
      </c>
      <c r="E607" s="27" t="s">
        <v>17</v>
      </c>
      <c r="F607" s="27">
        <v>20</v>
      </c>
      <c r="G607" s="28">
        <v>15</v>
      </c>
      <c r="H607" s="28">
        <f t="shared" si="9"/>
        <v>300</v>
      </c>
    </row>
    <row r="608" ht="57" spans="1:8">
      <c r="A608" s="27" t="s">
        <v>728</v>
      </c>
      <c r="B608" s="27" t="s">
        <v>1320</v>
      </c>
      <c r="C608" s="27" t="s">
        <v>22</v>
      </c>
      <c r="D608" s="29" t="s">
        <v>148</v>
      </c>
      <c r="E608" s="27" t="s">
        <v>17</v>
      </c>
      <c r="F608" s="27">
        <v>50</v>
      </c>
      <c r="G608" s="28">
        <v>15</v>
      </c>
      <c r="H608" s="28">
        <f t="shared" si="9"/>
        <v>750</v>
      </c>
    </row>
    <row r="609" ht="57" spans="1:8">
      <c r="A609" s="27" t="s">
        <v>728</v>
      </c>
      <c r="B609" s="54" t="s">
        <v>667</v>
      </c>
      <c r="C609" s="27" t="s">
        <v>22</v>
      </c>
      <c r="D609" s="29" t="s">
        <v>148</v>
      </c>
      <c r="E609" s="54" t="s">
        <v>17</v>
      </c>
      <c r="F609" s="27">
        <v>20</v>
      </c>
      <c r="G609" s="34">
        <v>15.5</v>
      </c>
      <c r="H609" s="28">
        <f t="shared" si="9"/>
        <v>310</v>
      </c>
    </row>
    <row r="610" ht="57" spans="1:8">
      <c r="A610" s="27" t="s">
        <v>728</v>
      </c>
      <c r="B610" s="54" t="s">
        <v>638</v>
      </c>
      <c r="C610" s="27" t="s">
        <v>22</v>
      </c>
      <c r="D610" s="29" t="s">
        <v>148</v>
      </c>
      <c r="E610" s="54" t="s">
        <v>17</v>
      </c>
      <c r="F610" s="27">
        <v>20</v>
      </c>
      <c r="G610" s="34">
        <v>18</v>
      </c>
      <c r="H610" s="28">
        <f t="shared" si="9"/>
        <v>360</v>
      </c>
    </row>
    <row r="611" ht="57" spans="1:8">
      <c r="A611" s="27" t="s">
        <v>728</v>
      </c>
      <c r="B611" s="54" t="s">
        <v>669</v>
      </c>
      <c r="C611" s="54" t="s">
        <v>15</v>
      </c>
      <c r="D611" s="29" t="s">
        <v>148</v>
      </c>
      <c r="E611" s="54" t="s">
        <v>17</v>
      </c>
      <c r="F611" s="27">
        <v>100</v>
      </c>
      <c r="G611" s="34">
        <v>11</v>
      </c>
      <c r="H611" s="28">
        <f t="shared" si="9"/>
        <v>1100</v>
      </c>
    </row>
    <row r="612" ht="57" spans="1:8">
      <c r="A612" s="27" t="s">
        <v>728</v>
      </c>
      <c r="B612" s="54" t="s">
        <v>607</v>
      </c>
      <c r="C612" s="27" t="s">
        <v>22</v>
      </c>
      <c r="D612" s="29" t="s">
        <v>148</v>
      </c>
      <c r="E612" s="54" t="s">
        <v>17</v>
      </c>
      <c r="F612" s="27">
        <v>60</v>
      </c>
      <c r="G612" s="34">
        <v>20</v>
      </c>
      <c r="H612" s="28">
        <f t="shared" si="9"/>
        <v>1200</v>
      </c>
    </row>
    <row r="613" ht="42.75" spans="1:8">
      <c r="A613" s="27" t="s">
        <v>728</v>
      </c>
      <c r="B613" s="27" t="s">
        <v>1178</v>
      </c>
      <c r="C613" s="54" t="s">
        <v>161</v>
      </c>
      <c r="D613" s="27" t="s">
        <v>1179</v>
      </c>
      <c r="E613" s="54" t="s">
        <v>47</v>
      </c>
      <c r="F613" s="27">
        <v>10000</v>
      </c>
      <c r="G613" s="34">
        <v>0.6</v>
      </c>
      <c r="H613" s="28">
        <f t="shared" si="9"/>
        <v>6000</v>
      </c>
    </row>
    <row r="614" ht="42.75" spans="1:8">
      <c r="A614" s="27" t="s">
        <v>728</v>
      </c>
      <c r="B614" s="54" t="s">
        <v>1004</v>
      </c>
      <c r="C614" s="54" t="s">
        <v>15</v>
      </c>
      <c r="D614" s="27" t="s">
        <v>991</v>
      </c>
      <c r="E614" s="54" t="s">
        <v>47</v>
      </c>
      <c r="F614" s="27">
        <v>6000</v>
      </c>
      <c r="G614" s="34">
        <v>0.5</v>
      </c>
      <c r="H614" s="28">
        <f t="shared" si="9"/>
        <v>3000</v>
      </c>
    </row>
    <row r="615" ht="42.75" spans="1:8">
      <c r="A615" s="27" t="s">
        <v>728</v>
      </c>
      <c r="B615" s="54" t="s">
        <v>1222</v>
      </c>
      <c r="C615" s="27" t="s">
        <v>22</v>
      </c>
      <c r="D615" s="27" t="s">
        <v>1223</v>
      </c>
      <c r="E615" s="54" t="s">
        <v>17</v>
      </c>
      <c r="F615" s="27">
        <v>10000</v>
      </c>
      <c r="G615" s="34">
        <v>1.55</v>
      </c>
      <c r="H615" s="28">
        <f t="shared" si="9"/>
        <v>15500</v>
      </c>
    </row>
    <row r="616" ht="42.75" spans="1:8">
      <c r="A616" s="27" t="s">
        <v>728</v>
      </c>
      <c r="B616" s="54" t="s">
        <v>443</v>
      </c>
      <c r="C616" s="54" t="s">
        <v>161</v>
      </c>
      <c r="D616" s="27" t="s">
        <v>676</v>
      </c>
      <c r="E616" s="54" t="s">
        <v>105</v>
      </c>
      <c r="F616" s="27">
        <v>10000</v>
      </c>
      <c r="G616" s="34">
        <v>0.36</v>
      </c>
      <c r="H616" s="28">
        <f t="shared" si="9"/>
        <v>3600</v>
      </c>
    </row>
    <row r="617" ht="57" spans="1:8">
      <c r="A617" s="27" t="s">
        <v>728</v>
      </c>
      <c r="B617" s="27" t="s">
        <v>597</v>
      </c>
      <c r="C617" s="27" t="s">
        <v>22</v>
      </c>
      <c r="D617" s="29" t="s">
        <v>598</v>
      </c>
      <c r="E617" s="29" t="s">
        <v>17</v>
      </c>
      <c r="F617" s="29">
        <v>60</v>
      </c>
      <c r="G617" s="31">
        <v>5</v>
      </c>
      <c r="H617" s="28">
        <f t="shared" si="9"/>
        <v>300</v>
      </c>
    </row>
    <row r="618" ht="42.75" spans="1:8">
      <c r="A618" s="27" t="s">
        <v>728</v>
      </c>
      <c r="B618" s="27" t="s">
        <v>1170</v>
      </c>
      <c r="C618" s="54" t="s">
        <v>15</v>
      </c>
      <c r="D618" s="27" t="s">
        <v>975</v>
      </c>
      <c r="E618" s="27" t="s">
        <v>17</v>
      </c>
      <c r="F618" s="27">
        <v>100</v>
      </c>
      <c r="G618" s="28">
        <v>7</v>
      </c>
      <c r="H618" s="28">
        <f t="shared" si="9"/>
        <v>700</v>
      </c>
    </row>
    <row r="619" ht="42.75" spans="1:8">
      <c r="A619" s="27" t="s">
        <v>728</v>
      </c>
      <c r="B619" s="27" t="s">
        <v>1389</v>
      </c>
      <c r="C619" s="54" t="s">
        <v>15</v>
      </c>
      <c r="D619" s="27" t="s">
        <v>975</v>
      </c>
      <c r="E619" s="27" t="s">
        <v>17</v>
      </c>
      <c r="F619" s="27">
        <v>100</v>
      </c>
      <c r="G619" s="28">
        <v>7</v>
      </c>
      <c r="H619" s="28">
        <f t="shared" si="9"/>
        <v>700</v>
      </c>
    </row>
    <row r="620" ht="42.75" spans="1:8">
      <c r="A620" s="27" t="s">
        <v>728</v>
      </c>
      <c r="B620" s="27" t="s">
        <v>1216</v>
      </c>
      <c r="C620" s="54" t="s">
        <v>15</v>
      </c>
      <c r="D620" s="27" t="s">
        <v>975</v>
      </c>
      <c r="E620" s="27" t="s">
        <v>17</v>
      </c>
      <c r="F620" s="27">
        <v>100</v>
      </c>
      <c r="G620" s="28">
        <v>7</v>
      </c>
      <c r="H620" s="28">
        <f t="shared" si="9"/>
        <v>700</v>
      </c>
    </row>
    <row r="621" ht="71.25" spans="1:8">
      <c r="A621" s="27" t="s">
        <v>728</v>
      </c>
      <c r="B621" s="27" t="s">
        <v>1060</v>
      </c>
      <c r="C621" s="54" t="s">
        <v>15</v>
      </c>
      <c r="D621" s="27" t="s">
        <v>975</v>
      </c>
      <c r="E621" s="27" t="s">
        <v>17</v>
      </c>
      <c r="F621" s="27">
        <v>100</v>
      </c>
      <c r="G621" s="28">
        <v>7</v>
      </c>
      <c r="H621" s="28">
        <f t="shared" si="9"/>
        <v>700</v>
      </c>
    </row>
    <row r="622" ht="42.75" spans="1:8">
      <c r="A622" s="27" t="s">
        <v>728</v>
      </c>
      <c r="B622" s="27" t="s">
        <v>1268</v>
      </c>
      <c r="C622" s="54" t="s">
        <v>15</v>
      </c>
      <c r="D622" s="27" t="s">
        <v>975</v>
      </c>
      <c r="E622" s="27" t="s">
        <v>17</v>
      </c>
      <c r="F622" s="27">
        <v>100</v>
      </c>
      <c r="G622" s="28">
        <v>7</v>
      </c>
      <c r="H622" s="28">
        <f t="shared" si="9"/>
        <v>700</v>
      </c>
    </row>
    <row r="623" ht="42.75" spans="1:8">
      <c r="A623" s="27" t="s">
        <v>728</v>
      </c>
      <c r="B623" s="27" t="s">
        <v>1074</v>
      </c>
      <c r="C623" s="54" t="s">
        <v>15</v>
      </c>
      <c r="D623" s="27" t="s">
        <v>975</v>
      </c>
      <c r="E623" s="27" t="s">
        <v>17</v>
      </c>
      <c r="F623" s="27">
        <v>100</v>
      </c>
      <c r="G623" s="28">
        <v>7</v>
      </c>
      <c r="H623" s="28">
        <f t="shared" si="9"/>
        <v>700</v>
      </c>
    </row>
    <row r="624" ht="42.75" spans="1:8">
      <c r="A624" s="27" t="s">
        <v>728</v>
      </c>
      <c r="B624" s="27" t="s">
        <v>1396</v>
      </c>
      <c r="C624" s="54" t="s">
        <v>15</v>
      </c>
      <c r="D624" s="27" t="s">
        <v>975</v>
      </c>
      <c r="E624" s="27" t="s">
        <v>17</v>
      </c>
      <c r="F624" s="27">
        <v>100</v>
      </c>
      <c r="G624" s="28">
        <v>7</v>
      </c>
      <c r="H624" s="28">
        <f t="shared" si="9"/>
        <v>700</v>
      </c>
    </row>
    <row r="625" ht="42.75" spans="1:8">
      <c r="A625" s="27" t="s">
        <v>728</v>
      </c>
      <c r="B625" s="27" t="s">
        <v>974</v>
      </c>
      <c r="C625" s="54" t="s">
        <v>15</v>
      </c>
      <c r="D625" s="27" t="s">
        <v>975</v>
      </c>
      <c r="E625" s="27" t="s">
        <v>17</v>
      </c>
      <c r="F625" s="27">
        <v>100</v>
      </c>
      <c r="G625" s="28">
        <v>7</v>
      </c>
      <c r="H625" s="28">
        <f t="shared" si="9"/>
        <v>700</v>
      </c>
    </row>
    <row r="626" ht="42.75" spans="1:8">
      <c r="A626" s="27" t="s">
        <v>728</v>
      </c>
      <c r="B626" s="27" t="s">
        <v>769</v>
      </c>
      <c r="C626" s="54" t="s">
        <v>15</v>
      </c>
      <c r="D626" s="27" t="s">
        <v>975</v>
      </c>
      <c r="E626" s="27" t="s">
        <v>17</v>
      </c>
      <c r="F626" s="27">
        <v>100</v>
      </c>
      <c r="G626" s="28">
        <v>7</v>
      </c>
      <c r="H626" s="28">
        <f t="shared" si="9"/>
        <v>700</v>
      </c>
    </row>
    <row r="627" ht="57" spans="1:8">
      <c r="A627" s="27" t="s">
        <v>728</v>
      </c>
      <c r="B627" s="27" t="s">
        <v>1359</v>
      </c>
      <c r="C627" s="54" t="s">
        <v>15</v>
      </c>
      <c r="D627" s="27" t="s">
        <v>975</v>
      </c>
      <c r="E627" s="27" t="s">
        <v>17</v>
      </c>
      <c r="F627" s="27">
        <v>100</v>
      </c>
      <c r="G627" s="28">
        <v>7</v>
      </c>
      <c r="H627" s="28">
        <f t="shared" si="9"/>
        <v>700</v>
      </c>
    </row>
    <row r="628" ht="42.75" spans="1:8">
      <c r="A628" s="27" t="s">
        <v>728</v>
      </c>
      <c r="B628" s="27" t="s">
        <v>500</v>
      </c>
      <c r="C628" s="54" t="s">
        <v>15</v>
      </c>
      <c r="D628" s="27" t="s">
        <v>975</v>
      </c>
      <c r="E628" s="27" t="s">
        <v>17</v>
      </c>
      <c r="F628" s="27">
        <v>200</v>
      </c>
      <c r="G628" s="28">
        <v>7</v>
      </c>
      <c r="H628" s="28">
        <f t="shared" si="9"/>
        <v>1400</v>
      </c>
    </row>
    <row r="629" ht="42.75" spans="1:8">
      <c r="A629" s="27" t="s">
        <v>728</v>
      </c>
      <c r="B629" s="27" t="s">
        <v>1247</v>
      </c>
      <c r="C629" s="54" t="s">
        <v>15</v>
      </c>
      <c r="D629" s="27" t="s">
        <v>975</v>
      </c>
      <c r="E629" s="27" t="s">
        <v>17</v>
      </c>
      <c r="F629" s="27">
        <v>200</v>
      </c>
      <c r="G629" s="28">
        <v>7</v>
      </c>
      <c r="H629" s="28">
        <f t="shared" si="9"/>
        <v>1400</v>
      </c>
    </row>
    <row r="630" ht="42.75" spans="1:8">
      <c r="A630" s="27" t="s">
        <v>728</v>
      </c>
      <c r="B630" s="27" t="s">
        <v>1220</v>
      </c>
      <c r="C630" s="54" t="s">
        <v>15</v>
      </c>
      <c r="D630" s="27" t="s">
        <v>975</v>
      </c>
      <c r="E630" s="27" t="s">
        <v>17</v>
      </c>
      <c r="F630" s="27">
        <v>200</v>
      </c>
      <c r="G630" s="28">
        <v>7</v>
      </c>
      <c r="H630" s="28">
        <f t="shared" si="9"/>
        <v>1400</v>
      </c>
    </row>
    <row r="631" ht="42.75" spans="1:8">
      <c r="A631" s="27" t="s">
        <v>728</v>
      </c>
      <c r="B631" s="27" t="s">
        <v>1177</v>
      </c>
      <c r="C631" s="54" t="s">
        <v>15</v>
      </c>
      <c r="D631" s="27" t="s">
        <v>975</v>
      </c>
      <c r="E631" s="27" t="s">
        <v>17</v>
      </c>
      <c r="F631" s="27">
        <v>100</v>
      </c>
      <c r="G631" s="28">
        <v>7</v>
      </c>
      <c r="H631" s="28">
        <f t="shared" si="9"/>
        <v>700</v>
      </c>
    </row>
    <row r="632" ht="42.75" spans="1:8">
      <c r="A632" s="27" t="s">
        <v>728</v>
      </c>
      <c r="B632" s="27" t="s">
        <v>1403</v>
      </c>
      <c r="C632" s="54" t="s">
        <v>15</v>
      </c>
      <c r="D632" s="27" t="s">
        <v>975</v>
      </c>
      <c r="E632" s="27" t="s">
        <v>17</v>
      </c>
      <c r="F632" s="27">
        <v>100</v>
      </c>
      <c r="G632" s="28">
        <v>7</v>
      </c>
      <c r="H632" s="28">
        <f t="shared" si="9"/>
        <v>700</v>
      </c>
    </row>
    <row r="633" ht="42.75" spans="1:8">
      <c r="A633" s="27" t="s">
        <v>728</v>
      </c>
      <c r="B633" s="27" t="s">
        <v>1070</v>
      </c>
      <c r="C633" s="54" t="s">
        <v>15</v>
      </c>
      <c r="D633" s="27" t="s">
        <v>975</v>
      </c>
      <c r="E633" s="27" t="s">
        <v>17</v>
      </c>
      <c r="F633" s="27">
        <v>1000</v>
      </c>
      <c r="G633" s="28">
        <v>7</v>
      </c>
      <c r="H633" s="28">
        <f t="shared" si="9"/>
        <v>7000</v>
      </c>
    </row>
    <row r="634" ht="42.75" spans="1:8">
      <c r="A634" s="27" t="s">
        <v>728</v>
      </c>
      <c r="B634" s="27" t="s">
        <v>501</v>
      </c>
      <c r="C634" s="54" t="s">
        <v>15</v>
      </c>
      <c r="D634" s="27" t="s">
        <v>991</v>
      </c>
      <c r="E634" s="27" t="s">
        <v>47</v>
      </c>
      <c r="F634" s="27">
        <v>6000</v>
      </c>
      <c r="G634" s="28">
        <v>0.5</v>
      </c>
      <c r="H634" s="28">
        <f t="shared" si="9"/>
        <v>3000</v>
      </c>
    </row>
    <row r="635" ht="42.75" spans="1:8">
      <c r="A635" s="27" t="s">
        <v>728</v>
      </c>
      <c r="B635" s="27" t="s">
        <v>159</v>
      </c>
      <c r="C635" s="54" t="s">
        <v>15</v>
      </c>
      <c r="D635" s="27" t="s">
        <v>991</v>
      </c>
      <c r="E635" s="27" t="s">
        <v>47</v>
      </c>
      <c r="F635" s="27">
        <v>6000</v>
      </c>
      <c r="G635" s="28">
        <v>0.5</v>
      </c>
      <c r="H635" s="28">
        <f t="shared" si="9"/>
        <v>3000</v>
      </c>
    </row>
    <row r="636" ht="42.75" spans="1:8">
      <c r="A636" s="27" t="s">
        <v>728</v>
      </c>
      <c r="B636" s="27" t="s">
        <v>1360</v>
      </c>
      <c r="C636" s="54" t="s">
        <v>15</v>
      </c>
      <c r="D636" s="27" t="s">
        <v>991</v>
      </c>
      <c r="E636" s="27" t="s">
        <v>47</v>
      </c>
      <c r="F636" s="27">
        <v>6000</v>
      </c>
      <c r="G636" s="28">
        <v>0.5</v>
      </c>
      <c r="H636" s="28">
        <f t="shared" si="9"/>
        <v>3000</v>
      </c>
    </row>
    <row r="637" ht="42.75" spans="1:8">
      <c r="A637" s="27" t="s">
        <v>728</v>
      </c>
      <c r="B637" s="27" t="s">
        <v>730</v>
      </c>
      <c r="C637" s="54" t="s">
        <v>15</v>
      </c>
      <c r="D637" s="27" t="s">
        <v>991</v>
      </c>
      <c r="E637" s="27" t="s">
        <v>47</v>
      </c>
      <c r="F637" s="27">
        <v>6000</v>
      </c>
      <c r="G637" s="28">
        <v>0.5</v>
      </c>
      <c r="H637" s="28">
        <f t="shared" si="9"/>
        <v>3000</v>
      </c>
    </row>
    <row r="638" ht="42.75" spans="1:8">
      <c r="A638" s="52" t="s">
        <v>728</v>
      </c>
      <c r="B638" s="52" t="s">
        <v>1042</v>
      </c>
      <c r="C638" s="52" t="s">
        <v>22</v>
      </c>
      <c r="D638" s="52" t="s">
        <v>1043</v>
      </c>
      <c r="E638" s="52" t="s">
        <v>17</v>
      </c>
      <c r="F638" s="52">
        <v>45000</v>
      </c>
      <c r="G638" s="53">
        <v>0.5</v>
      </c>
      <c r="H638" s="28">
        <f t="shared" si="9"/>
        <v>22500</v>
      </c>
    </row>
    <row r="639" ht="71.25" spans="1:8">
      <c r="A639" s="27" t="s">
        <v>728</v>
      </c>
      <c r="B639" s="27" t="s">
        <v>733</v>
      </c>
      <c r="C639" s="27" t="s">
        <v>22</v>
      </c>
      <c r="D639" s="27" t="s">
        <v>989</v>
      </c>
      <c r="E639" s="27" t="s">
        <v>17</v>
      </c>
      <c r="F639" s="27" t="s">
        <v>734</v>
      </c>
      <c r="G639" s="28">
        <v>8</v>
      </c>
      <c r="H639" s="28">
        <f t="shared" si="9"/>
        <v>400</v>
      </c>
    </row>
    <row r="640" ht="71.25" spans="1:8">
      <c r="A640" s="27" t="s">
        <v>728</v>
      </c>
      <c r="B640" s="27" t="s">
        <v>735</v>
      </c>
      <c r="C640" s="27" t="s">
        <v>22</v>
      </c>
      <c r="D640" s="27" t="s">
        <v>989</v>
      </c>
      <c r="E640" s="27" t="s">
        <v>17</v>
      </c>
      <c r="F640" s="27" t="s">
        <v>734</v>
      </c>
      <c r="G640" s="28">
        <v>8</v>
      </c>
      <c r="H640" s="28">
        <f t="shared" si="9"/>
        <v>400</v>
      </c>
    </row>
    <row r="641" ht="71.25" spans="1:8">
      <c r="A641" s="27" t="s">
        <v>728</v>
      </c>
      <c r="B641" s="27" t="s">
        <v>736</v>
      </c>
      <c r="C641" s="27" t="s">
        <v>22</v>
      </c>
      <c r="D641" s="27" t="s">
        <v>989</v>
      </c>
      <c r="E641" s="27" t="s">
        <v>17</v>
      </c>
      <c r="F641" s="27" t="s">
        <v>734</v>
      </c>
      <c r="G641" s="28">
        <v>8</v>
      </c>
      <c r="H641" s="28">
        <f t="shared" si="9"/>
        <v>400</v>
      </c>
    </row>
    <row r="642" ht="71.25" spans="1:8">
      <c r="A642" s="27" t="s">
        <v>728</v>
      </c>
      <c r="B642" s="27" t="s">
        <v>737</v>
      </c>
      <c r="C642" s="27" t="s">
        <v>22</v>
      </c>
      <c r="D642" s="27" t="s">
        <v>989</v>
      </c>
      <c r="E642" s="27" t="s">
        <v>17</v>
      </c>
      <c r="F642" s="27" t="s">
        <v>734</v>
      </c>
      <c r="G642" s="28">
        <v>8</v>
      </c>
      <c r="H642" s="28">
        <f t="shared" ref="H642:H705" si="10">G642*F642</f>
        <v>400</v>
      </c>
    </row>
    <row r="643" ht="71.25" spans="1:8">
      <c r="A643" s="27" t="s">
        <v>728</v>
      </c>
      <c r="B643" s="27" t="s">
        <v>738</v>
      </c>
      <c r="C643" s="27" t="s">
        <v>22</v>
      </c>
      <c r="D643" s="27" t="s">
        <v>989</v>
      </c>
      <c r="E643" s="27" t="s">
        <v>17</v>
      </c>
      <c r="F643" s="27" t="s">
        <v>734</v>
      </c>
      <c r="G643" s="28">
        <v>8</v>
      </c>
      <c r="H643" s="28">
        <f t="shared" si="10"/>
        <v>400</v>
      </c>
    </row>
    <row r="644" ht="71.25" spans="1:8">
      <c r="A644" s="27" t="s">
        <v>728</v>
      </c>
      <c r="B644" s="27" t="s">
        <v>740</v>
      </c>
      <c r="C644" s="27" t="s">
        <v>22</v>
      </c>
      <c r="D644" s="27" t="s">
        <v>989</v>
      </c>
      <c r="E644" s="27" t="s">
        <v>17</v>
      </c>
      <c r="F644" s="27" t="s">
        <v>734</v>
      </c>
      <c r="G644" s="28">
        <v>8</v>
      </c>
      <c r="H644" s="28">
        <f t="shared" si="10"/>
        <v>400</v>
      </c>
    </row>
    <row r="645" ht="71.25" spans="1:8">
      <c r="A645" s="27" t="s">
        <v>728</v>
      </c>
      <c r="B645" s="27" t="s">
        <v>741</v>
      </c>
      <c r="C645" s="27" t="s">
        <v>22</v>
      </c>
      <c r="D645" s="27" t="s">
        <v>989</v>
      </c>
      <c r="E645" s="27" t="s">
        <v>17</v>
      </c>
      <c r="F645" s="27" t="s">
        <v>734</v>
      </c>
      <c r="G645" s="28">
        <v>8</v>
      </c>
      <c r="H645" s="28">
        <f t="shared" si="10"/>
        <v>400</v>
      </c>
    </row>
    <row r="646" ht="114" spans="1:8">
      <c r="A646" s="27" t="s">
        <v>728</v>
      </c>
      <c r="B646" s="52" t="s">
        <v>1072</v>
      </c>
      <c r="C646" s="27" t="s">
        <v>22</v>
      </c>
      <c r="D646" s="52" t="s">
        <v>744</v>
      </c>
      <c r="E646" s="52" t="s">
        <v>17</v>
      </c>
      <c r="F646" s="52">
        <v>10</v>
      </c>
      <c r="G646" s="53">
        <v>10</v>
      </c>
      <c r="H646" s="28">
        <f t="shared" si="10"/>
        <v>100</v>
      </c>
    </row>
    <row r="647" ht="99.75" spans="1:8">
      <c r="A647" s="27" t="s">
        <v>745</v>
      </c>
      <c r="B647" s="27" t="s">
        <v>680</v>
      </c>
      <c r="C647" s="27" t="s">
        <v>681</v>
      </c>
      <c r="D647" s="27" t="s">
        <v>682</v>
      </c>
      <c r="E647" s="27" t="s">
        <v>17</v>
      </c>
      <c r="F647" s="27">
        <v>3000</v>
      </c>
      <c r="G647" s="28">
        <v>1.7</v>
      </c>
      <c r="H647" s="28">
        <f t="shared" si="10"/>
        <v>5100</v>
      </c>
    </row>
    <row r="648" ht="42.75" spans="1:8">
      <c r="A648" s="27" t="s">
        <v>745</v>
      </c>
      <c r="B648" s="27" t="s">
        <v>746</v>
      </c>
      <c r="C648" s="27" t="s">
        <v>22</v>
      </c>
      <c r="D648" s="27" t="s">
        <v>612</v>
      </c>
      <c r="E648" s="27" t="s">
        <v>17</v>
      </c>
      <c r="F648" s="27">
        <v>150</v>
      </c>
      <c r="G648" s="28">
        <v>7.5</v>
      </c>
      <c r="H648" s="28">
        <f t="shared" si="10"/>
        <v>1125</v>
      </c>
    </row>
    <row r="649" ht="57" spans="1:8">
      <c r="A649" s="27" t="s">
        <v>745</v>
      </c>
      <c r="B649" s="27" t="s">
        <v>1007</v>
      </c>
      <c r="C649" s="27" t="s">
        <v>751</v>
      </c>
      <c r="D649" s="27" t="s">
        <v>752</v>
      </c>
      <c r="E649" s="27" t="s">
        <v>47</v>
      </c>
      <c r="F649" s="27">
        <v>750</v>
      </c>
      <c r="G649" s="28">
        <v>0.7</v>
      </c>
      <c r="H649" s="28">
        <f t="shared" si="10"/>
        <v>525</v>
      </c>
    </row>
    <row r="650" ht="42.75" spans="1:8">
      <c r="A650" s="27" t="s">
        <v>745</v>
      </c>
      <c r="B650" s="27" t="s">
        <v>121</v>
      </c>
      <c r="C650" s="27" t="s">
        <v>22</v>
      </c>
      <c r="D650" s="27" t="s">
        <v>1022</v>
      </c>
      <c r="E650" s="27" t="s">
        <v>1023</v>
      </c>
      <c r="F650" s="27">
        <v>9000</v>
      </c>
      <c r="G650" s="28">
        <v>0.29</v>
      </c>
      <c r="H650" s="28">
        <f t="shared" si="10"/>
        <v>2610</v>
      </c>
    </row>
    <row r="651" ht="42.75" spans="1:8">
      <c r="A651" s="27" t="s">
        <v>745</v>
      </c>
      <c r="B651" s="27" t="s">
        <v>133</v>
      </c>
      <c r="C651" s="27" t="s">
        <v>22</v>
      </c>
      <c r="D651" s="27" t="s">
        <v>612</v>
      </c>
      <c r="E651" s="27" t="s">
        <v>17</v>
      </c>
      <c r="F651" s="27">
        <v>100</v>
      </c>
      <c r="G651" s="28">
        <v>7</v>
      </c>
      <c r="H651" s="28">
        <f t="shared" si="10"/>
        <v>700</v>
      </c>
    </row>
    <row r="652" ht="42.75" spans="1:8">
      <c r="A652" s="27" t="s">
        <v>745</v>
      </c>
      <c r="B652" s="27" t="s">
        <v>342</v>
      </c>
      <c r="C652" s="27" t="s">
        <v>22</v>
      </c>
      <c r="D652" s="27" t="s">
        <v>612</v>
      </c>
      <c r="E652" s="27" t="s">
        <v>17</v>
      </c>
      <c r="F652" s="27">
        <v>50</v>
      </c>
      <c r="G652" s="28">
        <v>3.5</v>
      </c>
      <c r="H652" s="28">
        <f t="shared" si="10"/>
        <v>175</v>
      </c>
    </row>
    <row r="653" ht="99.75" spans="1:8">
      <c r="A653" s="27" t="s">
        <v>745</v>
      </c>
      <c r="B653" s="27" t="s">
        <v>747</v>
      </c>
      <c r="C653" s="27" t="s">
        <v>681</v>
      </c>
      <c r="D653" s="27" t="s">
        <v>682</v>
      </c>
      <c r="E653" s="27" t="s">
        <v>17</v>
      </c>
      <c r="F653" s="27">
        <v>1500</v>
      </c>
      <c r="G653" s="28">
        <v>1.7</v>
      </c>
      <c r="H653" s="28">
        <f t="shared" si="10"/>
        <v>2550</v>
      </c>
    </row>
    <row r="654" ht="42.75" spans="1:8">
      <c r="A654" s="27" t="s">
        <v>745</v>
      </c>
      <c r="B654" s="27" t="s">
        <v>98</v>
      </c>
      <c r="C654" s="27" t="s">
        <v>79</v>
      </c>
      <c r="D654" s="27" t="s">
        <v>748</v>
      </c>
      <c r="E654" s="27" t="s">
        <v>47</v>
      </c>
      <c r="F654" s="27">
        <v>10000</v>
      </c>
      <c r="G654" s="28">
        <v>0.1</v>
      </c>
      <c r="H654" s="28">
        <f t="shared" si="10"/>
        <v>1000</v>
      </c>
    </row>
    <row r="655" ht="99.75" spans="1:8">
      <c r="A655" s="27" t="s">
        <v>745</v>
      </c>
      <c r="B655" s="27" t="s">
        <v>749</v>
      </c>
      <c r="C655" s="27" t="s">
        <v>681</v>
      </c>
      <c r="D655" s="27" t="s">
        <v>682</v>
      </c>
      <c r="E655" s="27" t="s">
        <v>17</v>
      </c>
      <c r="F655" s="27">
        <v>750</v>
      </c>
      <c r="G655" s="28">
        <v>1.7</v>
      </c>
      <c r="H655" s="28">
        <f t="shared" si="10"/>
        <v>1275</v>
      </c>
    </row>
    <row r="656" ht="57" spans="1:8">
      <c r="A656" s="27" t="s">
        <v>745</v>
      </c>
      <c r="B656" s="27" t="s">
        <v>750</v>
      </c>
      <c r="C656" s="27" t="s">
        <v>751</v>
      </c>
      <c r="D656" s="27" t="s">
        <v>752</v>
      </c>
      <c r="E656" s="27" t="s">
        <v>47</v>
      </c>
      <c r="F656" s="27">
        <v>450</v>
      </c>
      <c r="G656" s="28">
        <v>0.7</v>
      </c>
      <c r="H656" s="28">
        <f t="shared" si="10"/>
        <v>315</v>
      </c>
    </row>
    <row r="657" ht="42.75" spans="1:8">
      <c r="A657" s="27" t="s">
        <v>745</v>
      </c>
      <c r="B657" s="27" t="s">
        <v>1086</v>
      </c>
      <c r="C657" s="27" t="s">
        <v>22</v>
      </c>
      <c r="D657" s="27" t="s">
        <v>612</v>
      </c>
      <c r="E657" s="27" t="s">
        <v>17</v>
      </c>
      <c r="F657" s="27">
        <v>75</v>
      </c>
      <c r="G657" s="28">
        <v>7.5</v>
      </c>
      <c r="H657" s="28">
        <f t="shared" si="10"/>
        <v>562.5</v>
      </c>
    </row>
    <row r="658" ht="42.75" spans="1:8">
      <c r="A658" s="27" t="s">
        <v>745</v>
      </c>
      <c r="B658" s="27" t="s">
        <v>430</v>
      </c>
      <c r="C658" s="29" t="s">
        <v>22</v>
      </c>
      <c r="D658" s="47" t="s">
        <v>148</v>
      </c>
      <c r="E658" s="27" t="s">
        <v>17</v>
      </c>
      <c r="F658" s="27">
        <v>300</v>
      </c>
      <c r="G658" s="28">
        <v>5</v>
      </c>
      <c r="H658" s="28">
        <f t="shared" si="10"/>
        <v>1500</v>
      </c>
    </row>
    <row r="659" ht="57" spans="1:8">
      <c r="A659" s="27" t="s">
        <v>745</v>
      </c>
      <c r="B659" s="27" t="s">
        <v>431</v>
      </c>
      <c r="C659" s="29" t="s">
        <v>22</v>
      </c>
      <c r="D659" s="47" t="s">
        <v>148</v>
      </c>
      <c r="E659" s="27" t="s">
        <v>17</v>
      </c>
      <c r="F659" s="27">
        <v>300</v>
      </c>
      <c r="G659" s="28">
        <v>5</v>
      </c>
      <c r="H659" s="28">
        <f t="shared" si="10"/>
        <v>1500</v>
      </c>
    </row>
    <row r="660" ht="71.25" spans="1:8">
      <c r="A660" s="27" t="s">
        <v>745</v>
      </c>
      <c r="B660" s="27" t="s">
        <v>1095</v>
      </c>
      <c r="C660" s="27" t="s">
        <v>22</v>
      </c>
      <c r="D660" s="27" t="s">
        <v>1098</v>
      </c>
      <c r="E660" s="27" t="s">
        <v>17</v>
      </c>
      <c r="F660" s="27">
        <v>3000</v>
      </c>
      <c r="G660" s="28">
        <v>0.48</v>
      </c>
      <c r="H660" s="28">
        <f t="shared" si="10"/>
        <v>1440</v>
      </c>
    </row>
    <row r="661" ht="57" spans="1:8">
      <c r="A661" s="27" t="s">
        <v>745</v>
      </c>
      <c r="B661" s="27" t="s">
        <v>753</v>
      </c>
      <c r="C661" s="27" t="s">
        <v>751</v>
      </c>
      <c r="D661" s="27" t="s">
        <v>752</v>
      </c>
      <c r="E661" s="27" t="s">
        <v>47</v>
      </c>
      <c r="F661" s="27">
        <v>750</v>
      </c>
      <c r="G661" s="28">
        <v>0.7</v>
      </c>
      <c r="H661" s="28">
        <f t="shared" si="10"/>
        <v>525</v>
      </c>
    </row>
    <row r="662" ht="99.75" spans="1:8">
      <c r="A662" s="27" t="s">
        <v>745</v>
      </c>
      <c r="B662" s="27" t="s">
        <v>754</v>
      </c>
      <c r="C662" s="27" t="s">
        <v>681</v>
      </c>
      <c r="D662" s="27" t="s">
        <v>682</v>
      </c>
      <c r="E662" s="27" t="s">
        <v>17</v>
      </c>
      <c r="F662" s="27">
        <v>7500</v>
      </c>
      <c r="G662" s="28">
        <v>1.7</v>
      </c>
      <c r="H662" s="28">
        <f t="shared" si="10"/>
        <v>12750</v>
      </c>
    </row>
    <row r="663" ht="42.75" spans="1:8">
      <c r="A663" s="27" t="s">
        <v>745</v>
      </c>
      <c r="B663" s="27" t="s">
        <v>1156</v>
      </c>
      <c r="C663" s="27" t="s">
        <v>22</v>
      </c>
      <c r="D663" s="27" t="s">
        <v>762</v>
      </c>
      <c r="E663" s="27" t="s">
        <v>17</v>
      </c>
      <c r="F663" s="27">
        <v>600</v>
      </c>
      <c r="G663" s="28">
        <v>8</v>
      </c>
      <c r="H663" s="28">
        <f t="shared" si="10"/>
        <v>4800</v>
      </c>
    </row>
    <row r="664" ht="71.25" spans="1:8">
      <c r="A664" s="27" t="s">
        <v>745</v>
      </c>
      <c r="B664" s="27" t="s">
        <v>1165</v>
      </c>
      <c r="C664" s="27" t="s">
        <v>22</v>
      </c>
      <c r="D664" s="27" t="s">
        <v>612</v>
      </c>
      <c r="E664" s="27" t="s">
        <v>17</v>
      </c>
      <c r="F664" s="27">
        <v>150</v>
      </c>
      <c r="G664" s="28">
        <v>7.5</v>
      </c>
      <c r="H664" s="28">
        <f t="shared" si="10"/>
        <v>1125</v>
      </c>
    </row>
    <row r="665" ht="99.75" spans="1:8">
      <c r="A665" s="27" t="s">
        <v>745</v>
      </c>
      <c r="B665" s="27" t="s">
        <v>755</v>
      </c>
      <c r="C665" s="27" t="s">
        <v>681</v>
      </c>
      <c r="D665" s="27" t="s">
        <v>682</v>
      </c>
      <c r="E665" s="27" t="s">
        <v>17</v>
      </c>
      <c r="F665" s="27">
        <v>2250</v>
      </c>
      <c r="G665" s="28">
        <v>1.7</v>
      </c>
      <c r="H665" s="28">
        <f t="shared" si="10"/>
        <v>3825</v>
      </c>
    </row>
    <row r="666" ht="99.75" spans="1:8">
      <c r="A666" s="27" t="s">
        <v>745</v>
      </c>
      <c r="B666" s="27" t="s">
        <v>756</v>
      </c>
      <c r="C666" s="27" t="s">
        <v>681</v>
      </c>
      <c r="D666" s="27" t="s">
        <v>682</v>
      </c>
      <c r="E666" s="27" t="s">
        <v>17</v>
      </c>
      <c r="F666" s="27">
        <v>3000</v>
      </c>
      <c r="G666" s="28">
        <v>1.7</v>
      </c>
      <c r="H666" s="28">
        <f t="shared" si="10"/>
        <v>5100</v>
      </c>
    </row>
    <row r="667" ht="42.75" spans="1:8">
      <c r="A667" s="27" t="s">
        <v>745</v>
      </c>
      <c r="B667" s="27" t="s">
        <v>757</v>
      </c>
      <c r="C667" s="27" t="s">
        <v>22</v>
      </c>
      <c r="D667" s="27" t="s">
        <v>612</v>
      </c>
      <c r="E667" s="27" t="s">
        <v>17</v>
      </c>
      <c r="F667" s="27">
        <v>100</v>
      </c>
      <c r="G667" s="28">
        <v>7</v>
      </c>
      <c r="H667" s="28">
        <f t="shared" si="10"/>
        <v>700</v>
      </c>
    </row>
    <row r="668" ht="42.75" spans="1:8">
      <c r="A668" s="27" t="s">
        <v>745</v>
      </c>
      <c r="B668" s="27" t="s">
        <v>425</v>
      </c>
      <c r="C668" s="27" t="s">
        <v>854</v>
      </c>
      <c r="D668" s="27" t="s">
        <v>1211</v>
      </c>
      <c r="E668" s="27" t="s">
        <v>47</v>
      </c>
      <c r="F668" s="27">
        <v>4500</v>
      </c>
      <c r="G668" s="28">
        <v>0.6</v>
      </c>
      <c r="H668" s="28">
        <f t="shared" si="10"/>
        <v>2700</v>
      </c>
    </row>
    <row r="669" ht="99.75" spans="1:8">
      <c r="A669" s="27" t="s">
        <v>745</v>
      </c>
      <c r="B669" s="27" t="s">
        <v>758</v>
      </c>
      <c r="C669" s="27" t="s">
        <v>681</v>
      </c>
      <c r="D669" s="27" t="s">
        <v>682</v>
      </c>
      <c r="E669" s="27" t="s">
        <v>17</v>
      </c>
      <c r="F669" s="27">
        <v>4500</v>
      </c>
      <c r="G669" s="28">
        <v>1.7</v>
      </c>
      <c r="H669" s="28">
        <f t="shared" si="10"/>
        <v>7650</v>
      </c>
    </row>
    <row r="670" ht="99.75" spans="1:8">
      <c r="A670" s="27" t="s">
        <v>745</v>
      </c>
      <c r="B670" s="27" t="s">
        <v>1220</v>
      </c>
      <c r="C670" s="27" t="s">
        <v>681</v>
      </c>
      <c r="D670" s="27" t="s">
        <v>682</v>
      </c>
      <c r="E670" s="27" t="s">
        <v>17</v>
      </c>
      <c r="F670" s="27">
        <v>6000</v>
      </c>
      <c r="G670" s="28">
        <v>1.7</v>
      </c>
      <c r="H670" s="28">
        <f t="shared" si="10"/>
        <v>10200</v>
      </c>
    </row>
    <row r="671" ht="57" spans="1:8">
      <c r="A671" s="27" t="s">
        <v>745</v>
      </c>
      <c r="B671" s="27" t="s">
        <v>1229</v>
      </c>
      <c r="C671" s="27" t="s">
        <v>22</v>
      </c>
      <c r="D671" s="27" t="s">
        <v>762</v>
      </c>
      <c r="E671" s="27" t="s">
        <v>17</v>
      </c>
      <c r="F671" s="27">
        <v>150</v>
      </c>
      <c r="G671" s="28">
        <v>10</v>
      </c>
      <c r="H671" s="28">
        <f t="shared" si="10"/>
        <v>1500</v>
      </c>
    </row>
    <row r="672" ht="99.75" spans="1:8">
      <c r="A672" s="27" t="s">
        <v>745</v>
      </c>
      <c r="B672" s="27" t="s">
        <v>759</v>
      </c>
      <c r="C672" s="27" t="s">
        <v>681</v>
      </c>
      <c r="D672" s="27" t="s">
        <v>682</v>
      </c>
      <c r="E672" s="27" t="s">
        <v>17</v>
      </c>
      <c r="F672" s="27">
        <v>4500</v>
      </c>
      <c r="G672" s="28">
        <v>1.7</v>
      </c>
      <c r="H672" s="28">
        <f t="shared" si="10"/>
        <v>7650</v>
      </c>
    </row>
    <row r="673" ht="57" spans="1:8">
      <c r="A673" s="27" t="s">
        <v>745</v>
      </c>
      <c r="B673" s="27" t="s">
        <v>760</v>
      </c>
      <c r="C673" s="27" t="s">
        <v>751</v>
      </c>
      <c r="D673" s="27" t="s">
        <v>752</v>
      </c>
      <c r="E673" s="27" t="s">
        <v>47</v>
      </c>
      <c r="F673" s="27">
        <v>750</v>
      </c>
      <c r="G673" s="28">
        <v>0.7</v>
      </c>
      <c r="H673" s="28">
        <f t="shared" si="10"/>
        <v>525</v>
      </c>
    </row>
    <row r="674" ht="42.75" spans="1:8">
      <c r="A674" s="27" t="s">
        <v>745</v>
      </c>
      <c r="B674" s="27" t="s">
        <v>761</v>
      </c>
      <c r="C674" s="27" t="s">
        <v>22</v>
      </c>
      <c r="D674" s="27" t="s">
        <v>762</v>
      </c>
      <c r="E674" s="27" t="s">
        <v>17</v>
      </c>
      <c r="F674" s="27">
        <v>6</v>
      </c>
      <c r="G674" s="28">
        <v>8</v>
      </c>
      <c r="H674" s="28">
        <f t="shared" si="10"/>
        <v>48</v>
      </c>
    </row>
    <row r="675" ht="57" spans="1:8">
      <c r="A675" s="27" t="s">
        <v>745</v>
      </c>
      <c r="B675" s="27" t="s">
        <v>763</v>
      </c>
      <c r="C675" s="27" t="s">
        <v>22</v>
      </c>
      <c r="D675" s="27" t="s">
        <v>764</v>
      </c>
      <c r="E675" s="27" t="s">
        <v>17</v>
      </c>
      <c r="F675" s="27">
        <v>6</v>
      </c>
      <c r="G675" s="28">
        <v>8</v>
      </c>
      <c r="H675" s="28">
        <f t="shared" si="10"/>
        <v>48</v>
      </c>
    </row>
    <row r="676" ht="99.75" spans="1:8">
      <c r="A676" s="27" t="s">
        <v>745</v>
      </c>
      <c r="B676" s="27" t="s">
        <v>765</v>
      </c>
      <c r="C676" s="27" t="s">
        <v>681</v>
      </c>
      <c r="D676" s="27" t="s">
        <v>682</v>
      </c>
      <c r="E676" s="27" t="s">
        <v>17</v>
      </c>
      <c r="F676" s="27">
        <v>3000</v>
      </c>
      <c r="G676" s="28">
        <v>1.7</v>
      </c>
      <c r="H676" s="28">
        <f t="shared" si="10"/>
        <v>5100</v>
      </c>
    </row>
    <row r="677" ht="57" spans="1:8">
      <c r="A677" s="27" t="s">
        <v>745</v>
      </c>
      <c r="B677" s="27" t="s">
        <v>1276</v>
      </c>
      <c r="C677" s="27" t="s">
        <v>751</v>
      </c>
      <c r="D677" s="27" t="s">
        <v>752</v>
      </c>
      <c r="E677" s="27" t="s">
        <v>47</v>
      </c>
      <c r="F677" s="27">
        <v>750</v>
      </c>
      <c r="G677" s="28">
        <v>0.7</v>
      </c>
      <c r="H677" s="28">
        <f t="shared" si="10"/>
        <v>525</v>
      </c>
    </row>
    <row r="678" ht="99.75" spans="1:8">
      <c r="A678" s="27" t="s">
        <v>745</v>
      </c>
      <c r="B678" s="27" t="s">
        <v>1296</v>
      </c>
      <c r="C678" s="27" t="s">
        <v>681</v>
      </c>
      <c r="D678" s="27" t="s">
        <v>682</v>
      </c>
      <c r="E678" s="27" t="s">
        <v>17</v>
      </c>
      <c r="F678" s="27">
        <v>3000</v>
      </c>
      <c r="G678" s="28">
        <v>1.7</v>
      </c>
      <c r="H678" s="28">
        <f t="shared" si="10"/>
        <v>5100</v>
      </c>
    </row>
    <row r="679" ht="57" spans="1:8">
      <c r="A679" s="27" t="s">
        <v>745</v>
      </c>
      <c r="B679" s="27" t="s">
        <v>767</v>
      </c>
      <c r="C679" s="27" t="s">
        <v>751</v>
      </c>
      <c r="D679" s="27" t="s">
        <v>752</v>
      </c>
      <c r="E679" s="27" t="s">
        <v>47</v>
      </c>
      <c r="F679" s="27">
        <v>750</v>
      </c>
      <c r="G679" s="28">
        <v>0.7</v>
      </c>
      <c r="H679" s="28">
        <f t="shared" si="10"/>
        <v>525</v>
      </c>
    </row>
    <row r="680" ht="42.75" spans="1:8">
      <c r="A680" s="27" t="s">
        <v>745</v>
      </c>
      <c r="B680" s="27" t="s">
        <v>768</v>
      </c>
      <c r="C680" s="29" t="s">
        <v>22</v>
      </c>
      <c r="D680" s="47" t="s">
        <v>148</v>
      </c>
      <c r="E680" s="27" t="s">
        <v>17</v>
      </c>
      <c r="F680" s="27">
        <v>30</v>
      </c>
      <c r="G680" s="28">
        <v>5</v>
      </c>
      <c r="H680" s="28">
        <f t="shared" si="10"/>
        <v>150</v>
      </c>
    </row>
    <row r="681" ht="42.75" spans="1:8">
      <c r="A681" s="27" t="s">
        <v>745</v>
      </c>
      <c r="B681" s="27" t="s">
        <v>1319</v>
      </c>
      <c r="C681" s="27" t="s">
        <v>22</v>
      </c>
      <c r="D681" s="27" t="s">
        <v>612</v>
      </c>
      <c r="E681" s="27" t="s">
        <v>17</v>
      </c>
      <c r="F681" s="27">
        <v>300</v>
      </c>
      <c r="G681" s="28">
        <v>6.4</v>
      </c>
      <c r="H681" s="28">
        <f t="shared" si="10"/>
        <v>1920</v>
      </c>
    </row>
    <row r="682" ht="99.75" spans="1:8">
      <c r="A682" s="27" t="s">
        <v>745</v>
      </c>
      <c r="B682" s="27" t="s">
        <v>769</v>
      </c>
      <c r="C682" s="27" t="s">
        <v>681</v>
      </c>
      <c r="D682" s="27" t="s">
        <v>682</v>
      </c>
      <c r="E682" s="27" t="s">
        <v>17</v>
      </c>
      <c r="F682" s="27">
        <v>450</v>
      </c>
      <c r="G682" s="28">
        <v>1.7</v>
      </c>
      <c r="H682" s="28">
        <f t="shared" si="10"/>
        <v>765</v>
      </c>
    </row>
    <row r="683" ht="42.75" spans="1:8">
      <c r="A683" s="27" t="s">
        <v>745</v>
      </c>
      <c r="B683" s="27" t="s">
        <v>159</v>
      </c>
      <c r="C683" s="27" t="s">
        <v>22</v>
      </c>
      <c r="D683" s="27" t="s">
        <v>612</v>
      </c>
      <c r="E683" s="27" t="s">
        <v>17</v>
      </c>
      <c r="F683" s="27">
        <v>250</v>
      </c>
      <c r="G683" s="28">
        <v>4.8</v>
      </c>
      <c r="H683" s="28">
        <f t="shared" si="10"/>
        <v>1200</v>
      </c>
    </row>
    <row r="684" ht="42.75" spans="1:8">
      <c r="A684" s="27" t="s">
        <v>745</v>
      </c>
      <c r="B684" s="27" t="s">
        <v>770</v>
      </c>
      <c r="C684" s="27" t="s">
        <v>15</v>
      </c>
      <c r="D684" s="27" t="s">
        <v>612</v>
      </c>
      <c r="E684" s="27" t="s">
        <v>17</v>
      </c>
      <c r="F684" s="27">
        <v>100</v>
      </c>
      <c r="G684" s="28">
        <v>4</v>
      </c>
      <c r="H684" s="28">
        <f t="shared" si="10"/>
        <v>400</v>
      </c>
    </row>
    <row r="685" ht="42.75" spans="1:8">
      <c r="A685" s="27" t="s">
        <v>745</v>
      </c>
      <c r="B685" s="27" t="s">
        <v>771</v>
      </c>
      <c r="C685" s="27" t="s">
        <v>22</v>
      </c>
      <c r="D685" s="27" t="s">
        <v>612</v>
      </c>
      <c r="E685" s="27" t="s">
        <v>17</v>
      </c>
      <c r="F685" s="27">
        <v>100</v>
      </c>
      <c r="G685" s="28">
        <v>5.12</v>
      </c>
      <c r="H685" s="28">
        <f t="shared" si="10"/>
        <v>512</v>
      </c>
    </row>
    <row r="686" ht="99.75" spans="1:8">
      <c r="A686" s="27" t="s">
        <v>745</v>
      </c>
      <c r="B686" s="27" t="s">
        <v>772</v>
      </c>
      <c r="C686" s="27" t="s">
        <v>681</v>
      </c>
      <c r="D686" s="27" t="s">
        <v>682</v>
      </c>
      <c r="E686" s="27" t="s">
        <v>17</v>
      </c>
      <c r="F686" s="27">
        <v>1500</v>
      </c>
      <c r="G686" s="28">
        <v>1.7</v>
      </c>
      <c r="H686" s="28">
        <f t="shared" si="10"/>
        <v>2550</v>
      </c>
    </row>
    <row r="687" ht="42.75" spans="1:8">
      <c r="A687" s="27" t="s">
        <v>745</v>
      </c>
      <c r="B687" s="27" t="s">
        <v>1376</v>
      </c>
      <c r="C687" s="27" t="s">
        <v>1377</v>
      </c>
      <c r="D687" s="27" t="s">
        <v>1378</v>
      </c>
      <c r="E687" s="27" t="s">
        <v>47</v>
      </c>
      <c r="F687" s="27">
        <v>12000</v>
      </c>
      <c r="G687" s="28">
        <v>0.1</v>
      </c>
      <c r="H687" s="28">
        <f t="shared" si="10"/>
        <v>1200</v>
      </c>
    </row>
    <row r="688" ht="57" spans="1:8">
      <c r="A688" s="27" t="s">
        <v>745</v>
      </c>
      <c r="B688" s="27" t="s">
        <v>1380</v>
      </c>
      <c r="C688" s="27" t="s">
        <v>22</v>
      </c>
      <c r="D688" s="27" t="s">
        <v>612</v>
      </c>
      <c r="E688" s="27" t="s">
        <v>17</v>
      </c>
      <c r="F688" s="27">
        <v>150</v>
      </c>
      <c r="G688" s="28">
        <v>7.5</v>
      </c>
      <c r="H688" s="28">
        <f t="shared" si="10"/>
        <v>1125</v>
      </c>
    </row>
    <row r="689" ht="114" spans="1:8">
      <c r="A689" s="27" t="s">
        <v>745</v>
      </c>
      <c r="B689" s="27" t="s">
        <v>773</v>
      </c>
      <c r="C689" s="27" t="s">
        <v>681</v>
      </c>
      <c r="D689" s="27" t="s">
        <v>774</v>
      </c>
      <c r="E689" s="27" t="s">
        <v>17</v>
      </c>
      <c r="F689" s="27">
        <v>2250</v>
      </c>
      <c r="G689" s="28">
        <v>1.7</v>
      </c>
      <c r="H689" s="28">
        <f t="shared" si="10"/>
        <v>3825</v>
      </c>
    </row>
    <row r="690" ht="42.75" spans="1:8">
      <c r="A690" s="27" t="s">
        <v>745</v>
      </c>
      <c r="B690" s="27" t="s">
        <v>611</v>
      </c>
      <c r="C690" s="27" t="s">
        <v>22</v>
      </c>
      <c r="D690" s="27" t="s">
        <v>612</v>
      </c>
      <c r="E690" s="27" t="s">
        <v>17</v>
      </c>
      <c r="F690" s="27">
        <v>60</v>
      </c>
      <c r="G690" s="28">
        <v>6</v>
      </c>
      <c r="H690" s="28">
        <f t="shared" si="10"/>
        <v>360</v>
      </c>
    </row>
    <row r="691" ht="57" spans="1:8">
      <c r="A691" s="27" t="s">
        <v>745</v>
      </c>
      <c r="B691" s="27" t="s">
        <v>775</v>
      </c>
      <c r="C691" s="27" t="s">
        <v>751</v>
      </c>
      <c r="D691" s="27" t="s">
        <v>752</v>
      </c>
      <c r="E691" s="27" t="s">
        <v>47</v>
      </c>
      <c r="F691" s="27">
        <v>750</v>
      </c>
      <c r="G691" s="28">
        <v>0.7</v>
      </c>
      <c r="H691" s="28">
        <f t="shared" si="10"/>
        <v>525</v>
      </c>
    </row>
    <row r="692" ht="42.75" spans="1:8">
      <c r="A692" s="27" t="s">
        <v>745</v>
      </c>
      <c r="B692" s="27" t="s">
        <v>776</v>
      </c>
      <c r="C692" s="27" t="s">
        <v>15</v>
      </c>
      <c r="D692" s="27" t="s">
        <v>612</v>
      </c>
      <c r="E692" s="27" t="s">
        <v>17</v>
      </c>
      <c r="F692" s="27">
        <v>200</v>
      </c>
      <c r="G692" s="28">
        <v>5.12</v>
      </c>
      <c r="H692" s="28">
        <f t="shared" si="10"/>
        <v>1024</v>
      </c>
    </row>
    <row r="693" ht="114" spans="1:8">
      <c r="A693" s="27" t="s">
        <v>745</v>
      </c>
      <c r="B693" s="27" t="s">
        <v>777</v>
      </c>
      <c r="C693" s="27" t="s">
        <v>681</v>
      </c>
      <c r="D693" s="27" t="s">
        <v>774</v>
      </c>
      <c r="E693" s="27" t="s">
        <v>17</v>
      </c>
      <c r="F693" s="27">
        <v>750</v>
      </c>
      <c r="G693" s="28">
        <v>1.7</v>
      </c>
      <c r="H693" s="28">
        <f t="shared" si="10"/>
        <v>1275</v>
      </c>
    </row>
    <row r="694" ht="57" spans="1:8">
      <c r="A694" s="27" t="s">
        <v>745</v>
      </c>
      <c r="B694" s="27" t="s">
        <v>778</v>
      </c>
      <c r="C694" s="27" t="s">
        <v>751</v>
      </c>
      <c r="D694" s="27" t="s">
        <v>752</v>
      </c>
      <c r="E694" s="27" t="s">
        <v>47</v>
      </c>
      <c r="F694" s="27">
        <v>750</v>
      </c>
      <c r="G694" s="28">
        <v>0.7</v>
      </c>
      <c r="H694" s="28">
        <f t="shared" si="10"/>
        <v>525</v>
      </c>
    </row>
    <row r="695" ht="99.75" spans="1:8">
      <c r="A695" s="27" t="s">
        <v>745</v>
      </c>
      <c r="B695" s="27" t="s">
        <v>779</v>
      </c>
      <c r="C695" s="27" t="s">
        <v>681</v>
      </c>
      <c r="D695" s="27" t="s">
        <v>682</v>
      </c>
      <c r="E695" s="27" t="s">
        <v>17</v>
      </c>
      <c r="F695" s="27">
        <v>3750</v>
      </c>
      <c r="G695" s="28">
        <v>1.7</v>
      </c>
      <c r="H695" s="28">
        <f t="shared" si="10"/>
        <v>6375</v>
      </c>
    </row>
    <row r="696" ht="42.75" spans="1:8">
      <c r="A696" s="27" t="s">
        <v>745</v>
      </c>
      <c r="B696" s="27" t="s">
        <v>659</v>
      </c>
      <c r="C696" s="27" t="s">
        <v>22</v>
      </c>
      <c r="D696" s="27" t="s">
        <v>612</v>
      </c>
      <c r="E696" s="27" t="s">
        <v>17</v>
      </c>
      <c r="F696" s="27">
        <v>150</v>
      </c>
      <c r="G696" s="28">
        <v>7</v>
      </c>
      <c r="H696" s="28">
        <f t="shared" si="10"/>
        <v>1050</v>
      </c>
    </row>
    <row r="697" ht="42.75" spans="1:8">
      <c r="A697" s="27" t="s">
        <v>745</v>
      </c>
      <c r="B697" s="27" t="s">
        <v>780</v>
      </c>
      <c r="C697" s="27" t="s">
        <v>22</v>
      </c>
      <c r="D697" s="27" t="s">
        <v>612</v>
      </c>
      <c r="E697" s="27" t="s">
        <v>17</v>
      </c>
      <c r="F697" s="27">
        <v>50</v>
      </c>
      <c r="G697" s="28">
        <v>5.12</v>
      </c>
      <c r="H697" s="28">
        <f t="shared" si="10"/>
        <v>256</v>
      </c>
    </row>
    <row r="698" ht="57" spans="1:8">
      <c r="A698" s="27" t="s">
        <v>781</v>
      </c>
      <c r="B698" s="27" t="s">
        <v>464</v>
      </c>
      <c r="C698" s="27" t="s">
        <v>648</v>
      </c>
      <c r="D698" s="27" t="s">
        <v>1033</v>
      </c>
      <c r="E698" s="27" t="s">
        <v>17</v>
      </c>
      <c r="F698" s="27">
        <v>100</v>
      </c>
      <c r="G698" s="28">
        <v>3</v>
      </c>
      <c r="H698" s="28">
        <f t="shared" si="10"/>
        <v>300</v>
      </c>
    </row>
    <row r="699" ht="57" spans="1:8">
      <c r="A699" s="27" t="s">
        <v>781</v>
      </c>
      <c r="B699" s="27" t="s">
        <v>342</v>
      </c>
      <c r="C699" s="27" t="s">
        <v>648</v>
      </c>
      <c r="D699" s="27" t="s">
        <v>1033</v>
      </c>
      <c r="E699" s="27" t="s">
        <v>17</v>
      </c>
      <c r="F699" s="27">
        <v>100</v>
      </c>
      <c r="G699" s="28">
        <v>5</v>
      </c>
      <c r="H699" s="28">
        <f t="shared" si="10"/>
        <v>500</v>
      </c>
    </row>
    <row r="700" ht="57" spans="1:8">
      <c r="A700" s="27" t="s">
        <v>781</v>
      </c>
      <c r="B700" s="27" t="s">
        <v>782</v>
      </c>
      <c r="C700" s="27" t="s">
        <v>15</v>
      </c>
      <c r="D700" s="27" t="s">
        <v>1033</v>
      </c>
      <c r="E700" s="27" t="s">
        <v>17</v>
      </c>
      <c r="F700" s="27">
        <v>100</v>
      </c>
      <c r="G700" s="28">
        <v>5</v>
      </c>
      <c r="H700" s="28">
        <f t="shared" si="10"/>
        <v>500</v>
      </c>
    </row>
    <row r="701" ht="142.5" spans="1:8">
      <c r="A701" s="27" t="s">
        <v>781</v>
      </c>
      <c r="B701" s="27" t="s">
        <v>705</v>
      </c>
      <c r="C701" s="27" t="s">
        <v>1255</v>
      </c>
      <c r="D701" s="27" t="s">
        <v>1256</v>
      </c>
      <c r="E701" s="27" t="s">
        <v>17</v>
      </c>
      <c r="F701" s="27">
        <v>100</v>
      </c>
      <c r="G701" s="28">
        <v>2</v>
      </c>
      <c r="H701" s="28">
        <f t="shared" si="10"/>
        <v>200</v>
      </c>
    </row>
    <row r="702" ht="57" spans="1:8">
      <c r="A702" s="27" t="s">
        <v>781</v>
      </c>
      <c r="B702" s="27" t="s">
        <v>733</v>
      </c>
      <c r="C702" s="27" t="s">
        <v>648</v>
      </c>
      <c r="D702" s="27" t="s">
        <v>1033</v>
      </c>
      <c r="E702" s="27" t="s">
        <v>17</v>
      </c>
      <c r="F702" s="27">
        <v>100</v>
      </c>
      <c r="G702" s="28">
        <v>5</v>
      </c>
      <c r="H702" s="28">
        <f t="shared" si="10"/>
        <v>500</v>
      </c>
    </row>
    <row r="703" ht="57" spans="1:8">
      <c r="A703" s="27" t="s">
        <v>781</v>
      </c>
      <c r="B703" s="27" t="s">
        <v>1320</v>
      </c>
      <c r="C703" s="27" t="s">
        <v>648</v>
      </c>
      <c r="D703" s="27" t="s">
        <v>1033</v>
      </c>
      <c r="E703" s="27" t="s">
        <v>17</v>
      </c>
      <c r="F703" s="27">
        <v>100</v>
      </c>
      <c r="G703" s="28">
        <v>5</v>
      </c>
      <c r="H703" s="28">
        <f t="shared" si="10"/>
        <v>500</v>
      </c>
    </row>
    <row r="704" ht="57" spans="1:8">
      <c r="A704" s="27" t="s">
        <v>781</v>
      </c>
      <c r="B704" s="27" t="s">
        <v>159</v>
      </c>
      <c r="C704" s="27" t="s">
        <v>648</v>
      </c>
      <c r="D704" s="27" t="s">
        <v>1033</v>
      </c>
      <c r="E704" s="27" t="s">
        <v>17</v>
      </c>
      <c r="F704" s="27">
        <v>100</v>
      </c>
      <c r="G704" s="28">
        <v>5</v>
      </c>
      <c r="H704" s="28">
        <f t="shared" si="10"/>
        <v>500</v>
      </c>
    </row>
    <row r="705" ht="57" spans="1:8">
      <c r="A705" s="27" t="s">
        <v>781</v>
      </c>
      <c r="B705" s="27" t="s">
        <v>659</v>
      </c>
      <c r="C705" s="27" t="s">
        <v>648</v>
      </c>
      <c r="D705" s="27" t="s">
        <v>1033</v>
      </c>
      <c r="E705" s="27" t="s">
        <v>17</v>
      </c>
      <c r="F705" s="27">
        <v>100</v>
      </c>
      <c r="G705" s="28">
        <v>5</v>
      </c>
      <c r="H705" s="28">
        <f t="shared" si="10"/>
        <v>500</v>
      </c>
    </row>
    <row r="706" ht="57" spans="1:8">
      <c r="A706" s="27" t="s">
        <v>781</v>
      </c>
      <c r="B706" s="27" t="s">
        <v>1412</v>
      </c>
      <c r="C706" s="27" t="s">
        <v>648</v>
      </c>
      <c r="D706" s="27" t="s">
        <v>1033</v>
      </c>
      <c r="E706" s="27" t="s">
        <v>17</v>
      </c>
      <c r="F706" s="27">
        <v>100</v>
      </c>
      <c r="G706" s="28">
        <v>5</v>
      </c>
      <c r="H706" s="28">
        <f t="shared" ref="H706:H738" si="11">G706*F706</f>
        <v>500</v>
      </c>
    </row>
    <row r="707" ht="185.25" spans="1:8">
      <c r="A707" s="27" t="s">
        <v>783</v>
      </c>
      <c r="B707" s="27" t="s">
        <v>784</v>
      </c>
      <c r="C707" s="29" t="s">
        <v>22</v>
      </c>
      <c r="D707" s="29" t="s">
        <v>209</v>
      </c>
      <c r="E707" s="27" t="s">
        <v>17</v>
      </c>
      <c r="F707" s="27">
        <v>300</v>
      </c>
      <c r="G707" s="31">
        <v>3</v>
      </c>
      <c r="H707" s="28">
        <f t="shared" si="11"/>
        <v>900</v>
      </c>
    </row>
    <row r="708" ht="57" spans="1:8">
      <c r="A708" s="27" t="s">
        <v>783</v>
      </c>
      <c r="B708" s="27" t="s">
        <v>977</v>
      </c>
      <c r="C708" s="27" t="s">
        <v>978</v>
      </c>
      <c r="D708" s="27" t="s">
        <v>979</v>
      </c>
      <c r="E708" s="27" t="s">
        <v>47</v>
      </c>
      <c r="F708" s="27">
        <v>500</v>
      </c>
      <c r="G708" s="28">
        <v>1</v>
      </c>
      <c r="H708" s="28">
        <f t="shared" si="11"/>
        <v>500</v>
      </c>
    </row>
    <row r="709" ht="42.75" spans="1:8">
      <c r="A709" s="27" t="s">
        <v>783</v>
      </c>
      <c r="B709" s="27" t="s">
        <v>1019</v>
      </c>
      <c r="C709" s="27" t="s">
        <v>1020</v>
      </c>
      <c r="D709" s="27" t="s">
        <v>653</v>
      </c>
      <c r="E709" s="27" t="s">
        <v>47</v>
      </c>
      <c r="F709" s="27">
        <v>12000</v>
      </c>
      <c r="G709" s="28">
        <v>0.4</v>
      </c>
      <c r="H709" s="28">
        <f t="shared" si="11"/>
        <v>4800</v>
      </c>
    </row>
    <row r="710" ht="42.75" spans="1:8">
      <c r="A710" s="27" t="s">
        <v>783</v>
      </c>
      <c r="B710" s="27" t="s">
        <v>1029</v>
      </c>
      <c r="C710" s="27" t="s">
        <v>1030</v>
      </c>
      <c r="D710" s="27" t="s">
        <v>1031</v>
      </c>
      <c r="E710" s="27" t="s">
        <v>47</v>
      </c>
      <c r="F710" s="27">
        <v>12000</v>
      </c>
      <c r="G710" s="28">
        <v>0.3</v>
      </c>
      <c r="H710" s="28">
        <f t="shared" si="11"/>
        <v>3600</v>
      </c>
    </row>
    <row r="711" ht="42.75" spans="1:8">
      <c r="A711" s="27" t="s">
        <v>783</v>
      </c>
      <c r="B711" s="27" t="s">
        <v>369</v>
      </c>
      <c r="C711" s="27" t="s">
        <v>370</v>
      </c>
      <c r="D711" s="27" t="s">
        <v>371</v>
      </c>
      <c r="E711" s="27" t="s">
        <v>47</v>
      </c>
      <c r="F711" s="27">
        <v>30000</v>
      </c>
      <c r="G711" s="28">
        <v>1.2</v>
      </c>
      <c r="H711" s="28">
        <f t="shared" si="11"/>
        <v>36000</v>
      </c>
    </row>
    <row r="712" ht="114" spans="1:8">
      <c r="A712" s="27" t="s">
        <v>783</v>
      </c>
      <c r="B712" s="27" t="s">
        <v>785</v>
      </c>
      <c r="C712" s="27" t="s">
        <v>959</v>
      </c>
      <c r="D712" s="27" t="s">
        <v>1092</v>
      </c>
      <c r="E712" s="27" t="s">
        <v>17</v>
      </c>
      <c r="F712" s="27">
        <v>30000</v>
      </c>
      <c r="G712" s="28">
        <v>1.5</v>
      </c>
      <c r="H712" s="28">
        <f t="shared" si="11"/>
        <v>45000</v>
      </c>
    </row>
    <row r="713" ht="42.75" spans="1:8">
      <c r="A713" s="27" t="s">
        <v>783</v>
      </c>
      <c r="B713" s="27" t="s">
        <v>131</v>
      </c>
      <c r="C713" s="27" t="s">
        <v>959</v>
      </c>
      <c r="D713" s="27" t="s">
        <v>1125</v>
      </c>
      <c r="E713" s="27" t="s">
        <v>47</v>
      </c>
      <c r="F713" s="27">
        <v>45000</v>
      </c>
      <c r="G713" s="28">
        <v>0.2</v>
      </c>
      <c r="H713" s="28">
        <f t="shared" si="11"/>
        <v>9000</v>
      </c>
    </row>
    <row r="714" ht="42.75" spans="1:8">
      <c r="A714" s="27" t="s">
        <v>783</v>
      </c>
      <c r="B714" s="27" t="s">
        <v>1126</v>
      </c>
      <c r="C714" s="27" t="s">
        <v>959</v>
      </c>
      <c r="D714" s="27" t="s">
        <v>1125</v>
      </c>
      <c r="E714" s="27" t="s">
        <v>47</v>
      </c>
      <c r="F714" s="27">
        <v>12000</v>
      </c>
      <c r="G714" s="28">
        <v>0.2</v>
      </c>
      <c r="H714" s="28">
        <f t="shared" si="11"/>
        <v>2400</v>
      </c>
    </row>
    <row r="715" ht="99.75" spans="1:8">
      <c r="A715" s="27" t="s">
        <v>783</v>
      </c>
      <c r="B715" s="27" t="s">
        <v>1144</v>
      </c>
      <c r="C715" s="27" t="s">
        <v>1145</v>
      </c>
      <c r="D715" s="27" t="s">
        <v>1146</v>
      </c>
      <c r="E715" s="27" t="s">
        <v>17</v>
      </c>
      <c r="F715" s="27">
        <v>900</v>
      </c>
      <c r="G715" s="28">
        <v>16</v>
      </c>
      <c r="H715" s="28">
        <f t="shared" si="11"/>
        <v>14400</v>
      </c>
    </row>
    <row r="716" ht="128.25" spans="1:8">
      <c r="A716" s="27" t="s">
        <v>783</v>
      </c>
      <c r="B716" s="27" t="s">
        <v>1175</v>
      </c>
      <c r="C716" s="27" t="s">
        <v>959</v>
      </c>
      <c r="D716" s="27" t="s">
        <v>1176</v>
      </c>
      <c r="E716" s="27" t="s">
        <v>17</v>
      </c>
      <c r="F716" s="27">
        <v>1500</v>
      </c>
      <c r="G716" s="28">
        <v>5</v>
      </c>
      <c r="H716" s="28">
        <f t="shared" si="11"/>
        <v>7500</v>
      </c>
    </row>
    <row r="717" ht="42.75" spans="1:8">
      <c r="A717" s="27" t="s">
        <v>783</v>
      </c>
      <c r="B717" s="27" t="s">
        <v>1191</v>
      </c>
      <c r="C717" s="27" t="s">
        <v>1192</v>
      </c>
      <c r="D717" s="27" t="s">
        <v>1193</v>
      </c>
      <c r="E717" s="27" t="s">
        <v>1194</v>
      </c>
      <c r="F717" s="27">
        <v>52</v>
      </c>
      <c r="G717" s="28">
        <v>30</v>
      </c>
      <c r="H717" s="28">
        <f t="shared" si="11"/>
        <v>1560</v>
      </c>
    </row>
    <row r="718" ht="57" spans="1:8">
      <c r="A718" s="27" t="s">
        <v>783</v>
      </c>
      <c r="B718" s="27" t="s">
        <v>1197</v>
      </c>
      <c r="C718" s="27" t="s">
        <v>1198</v>
      </c>
      <c r="D718" s="27" t="s">
        <v>1199</v>
      </c>
      <c r="E718" s="27" t="s">
        <v>47</v>
      </c>
      <c r="F718" s="27">
        <v>30000</v>
      </c>
      <c r="G718" s="28">
        <v>1.8</v>
      </c>
      <c r="H718" s="28">
        <f t="shared" si="11"/>
        <v>54000</v>
      </c>
    </row>
    <row r="719" ht="42.75" spans="1:8">
      <c r="A719" s="27" t="s">
        <v>783</v>
      </c>
      <c r="B719" s="27" t="s">
        <v>1232</v>
      </c>
      <c r="C719" s="27" t="s">
        <v>959</v>
      </c>
      <c r="D719" s="27" t="s">
        <v>1125</v>
      </c>
      <c r="E719" s="27" t="s">
        <v>47</v>
      </c>
      <c r="F719" s="27">
        <v>10000</v>
      </c>
      <c r="G719" s="28">
        <v>0.2</v>
      </c>
      <c r="H719" s="28">
        <f t="shared" si="11"/>
        <v>2000</v>
      </c>
    </row>
    <row r="720" ht="114" spans="1:8">
      <c r="A720" s="27" t="s">
        <v>783</v>
      </c>
      <c r="B720" s="27" t="s">
        <v>705</v>
      </c>
      <c r="C720" s="27" t="s">
        <v>959</v>
      </c>
      <c r="D720" s="27" t="s">
        <v>1253</v>
      </c>
      <c r="E720" s="27" t="s">
        <v>17</v>
      </c>
      <c r="F720" s="27">
        <v>9000</v>
      </c>
      <c r="G720" s="28">
        <v>1.36</v>
      </c>
      <c r="H720" s="28">
        <f t="shared" si="11"/>
        <v>12240</v>
      </c>
    </row>
    <row r="721" ht="57" spans="1:8">
      <c r="A721" s="27" t="s">
        <v>783</v>
      </c>
      <c r="B721" s="27" t="s">
        <v>1263</v>
      </c>
      <c r="C721" s="27" t="s">
        <v>1264</v>
      </c>
      <c r="D721" s="27" t="s">
        <v>1265</v>
      </c>
      <c r="E721" s="27" t="s">
        <v>47</v>
      </c>
      <c r="F721" s="27">
        <v>15000</v>
      </c>
      <c r="G721" s="28">
        <v>0.11</v>
      </c>
      <c r="H721" s="28">
        <f t="shared" si="11"/>
        <v>1650</v>
      </c>
    </row>
    <row r="722" ht="42.75" spans="1:8">
      <c r="A722" s="27" t="s">
        <v>783</v>
      </c>
      <c r="B722" s="27" t="s">
        <v>793</v>
      </c>
      <c r="C722" s="27" t="s">
        <v>345</v>
      </c>
      <c r="D722" s="27" t="s">
        <v>1294</v>
      </c>
      <c r="E722" s="27" t="s">
        <v>47</v>
      </c>
      <c r="F722" s="27">
        <v>5000</v>
      </c>
      <c r="G722" s="28">
        <v>0.11</v>
      </c>
      <c r="H722" s="28">
        <f t="shared" si="11"/>
        <v>550</v>
      </c>
    </row>
    <row r="723" ht="57" spans="1:8">
      <c r="A723" s="27" t="s">
        <v>783</v>
      </c>
      <c r="B723" s="27" t="s">
        <v>797</v>
      </c>
      <c r="C723" s="27" t="s">
        <v>959</v>
      </c>
      <c r="D723" s="27" t="s">
        <v>1125</v>
      </c>
      <c r="E723" s="27" t="s">
        <v>47</v>
      </c>
      <c r="F723" s="27">
        <v>28000</v>
      </c>
      <c r="G723" s="28">
        <v>0.2</v>
      </c>
      <c r="H723" s="28">
        <f t="shared" si="11"/>
        <v>5600</v>
      </c>
    </row>
    <row r="724" ht="57" spans="1:8">
      <c r="A724" s="27" t="s">
        <v>783</v>
      </c>
      <c r="B724" s="27" t="s">
        <v>1330</v>
      </c>
      <c r="C724" s="27" t="s">
        <v>1331</v>
      </c>
      <c r="D724" s="27" t="s">
        <v>1332</v>
      </c>
      <c r="E724" s="27" t="s">
        <v>47</v>
      </c>
      <c r="F724" s="27">
        <v>224</v>
      </c>
      <c r="G724" s="28">
        <v>165</v>
      </c>
      <c r="H724" s="28">
        <f t="shared" si="11"/>
        <v>36960</v>
      </c>
    </row>
    <row r="725" ht="42.75" spans="1:8">
      <c r="A725" s="27" t="s">
        <v>783</v>
      </c>
      <c r="B725" s="27" t="s">
        <v>1355</v>
      </c>
      <c r="C725" s="27" t="s">
        <v>959</v>
      </c>
      <c r="D725" s="27" t="s">
        <v>1125</v>
      </c>
      <c r="E725" s="27" t="s">
        <v>47</v>
      </c>
      <c r="F725" s="27">
        <v>10000</v>
      </c>
      <c r="G725" s="28">
        <v>0.2</v>
      </c>
      <c r="H725" s="28">
        <f t="shared" si="11"/>
        <v>2000</v>
      </c>
    </row>
    <row r="726" ht="57" spans="1:8">
      <c r="A726" s="27" t="s">
        <v>783</v>
      </c>
      <c r="B726" s="27" t="s">
        <v>1362</v>
      </c>
      <c r="C726" s="27" t="s">
        <v>1363</v>
      </c>
      <c r="D726" s="27" t="s">
        <v>1364</v>
      </c>
      <c r="E726" s="27" t="s">
        <v>47</v>
      </c>
      <c r="F726" s="27">
        <v>1000</v>
      </c>
      <c r="G726" s="28">
        <v>0.35</v>
      </c>
      <c r="H726" s="28">
        <f t="shared" si="11"/>
        <v>350</v>
      </c>
    </row>
    <row r="727" ht="57" spans="1:8">
      <c r="A727" s="27" t="s">
        <v>783</v>
      </c>
      <c r="B727" s="27" t="s">
        <v>796</v>
      </c>
      <c r="C727" s="27" t="s">
        <v>1363</v>
      </c>
      <c r="D727" s="27" t="s">
        <v>1364</v>
      </c>
      <c r="E727" s="27" t="s">
        <v>47</v>
      </c>
      <c r="F727" s="27">
        <v>6000</v>
      </c>
      <c r="G727" s="28">
        <v>0.2</v>
      </c>
      <c r="H727" s="28">
        <f t="shared" si="11"/>
        <v>1200</v>
      </c>
    </row>
    <row r="728" ht="42.75" spans="1:8">
      <c r="A728" s="27" t="s">
        <v>783</v>
      </c>
      <c r="B728" s="27" t="s">
        <v>1392</v>
      </c>
      <c r="C728" s="27" t="s">
        <v>1393</v>
      </c>
      <c r="D728" s="27" t="s">
        <v>1332</v>
      </c>
      <c r="E728" s="27" t="s">
        <v>47</v>
      </c>
      <c r="F728" s="27">
        <v>14</v>
      </c>
      <c r="G728" s="28">
        <v>350</v>
      </c>
      <c r="H728" s="28">
        <f t="shared" si="11"/>
        <v>4900</v>
      </c>
    </row>
    <row r="729" ht="42.75" spans="1:8">
      <c r="A729" s="27" t="s">
        <v>783</v>
      </c>
      <c r="B729" s="27" t="s">
        <v>1394</v>
      </c>
      <c r="C729" s="27" t="s">
        <v>1395</v>
      </c>
      <c r="D729" s="27" t="s">
        <v>1332</v>
      </c>
      <c r="E729" s="27" t="s">
        <v>47</v>
      </c>
      <c r="F729" s="27">
        <v>14</v>
      </c>
      <c r="G729" s="28">
        <v>268</v>
      </c>
      <c r="H729" s="28">
        <f t="shared" si="11"/>
        <v>3752</v>
      </c>
    </row>
    <row r="730" ht="42.75" spans="1:8">
      <c r="A730" s="27" t="s">
        <v>783</v>
      </c>
      <c r="B730" s="27" t="s">
        <v>795</v>
      </c>
      <c r="C730" s="27" t="s">
        <v>959</v>
      </c>
      <c r="D730" s="27" t="s">
        <v>1125</v>
      </c>
      <c r="E730" s="27" t="s">
        <v>47</v>
      </c>
      <c r="F730" s="27">
        <v>9000</v>
      </c>
      <c r="G730" s="28">
        <v>0.2</v>
      </c>
      <c r="H730" s="28">
        <f t="shared" si="11"/>
        <v>1800</v>
      </c>
    </row>
    <row r="731" ht="128.25" spans="1:8">
      <c r="A731" s="27" t="s">
        <v>783</v>
      </c>
      <c r="B731" s="27" t="s">
        <v>1397</v>
      </c>
      <c r="C731" s="27" t="s">
        <v>959</v>
      </c>
      <c r="D731" s="27" t="s">
        <v>1398</v>
      </c>
      <c r="E731" s="27" t="s">
        <v>17</v>
      </c>
      <c r="F731" s="27">
        <v>300</v>
      </c>
      <c r="G731" s="28">
        <v>12</v>
      </c>
      <c r="H731" s="28">
        <f t="shared" si="11"/>
        <v>3600</v>
      </c>
    </row>
    <row r="732" ht="57" spans="1:8">
      <c r="A732" s="27" t="s">
        <v>783</v>
      </c>
      <c r="B732" s="27" t="s">
        <v>1413</v>
      </c>
      <c r="C732" s="27" t="s">
        <v>959</v>
      </c>
      <c r="D732" s="27" t="s">
        <v>1125</v>
      </c>
      <c r="E732" s="27" t="s">
        <v>47</v>
      </c>
      <c r="F732" s="27">
        <v>24000</v>
      </c>
      <c r="G732" s="28">
        <v>0.2</v>
      </c>
      <c r="H732" s="28">
        <f t="shared" si="11"/>
        <v>4800</v>
      </c>
    </row>
    <row r="733" ht="57" spans="1:8">
      <c r="A733" s="27" t="s">
        <v>801</v>
      </c>
      <c r="B733" s="27" t="s">
        <v>231</v>
      </c>
      <c r="C733" s="27" t="s">
        <v>22</v>
      </c>
      <c r="D733" s="27" t="s">
        <v>134</v>
      </c>
      <c r="E733" s="27" t="s">
        <v>17</v>
      </c>
      <c r="F733" s="27">
        <v>120</v>
      </c>
      <c r="G733" s="28">
        <v>7</v>
      </c>
      <c r="H733" s="28">
        <f t="shared" si="11"/>
        <v>840</v>
      </c>
    </row>
    <row r="734" ht="57" spans="1:8">
      <c r="A734" s="27" t="s">
        <v>801</v>
      </c>
      <c r="B734" s="27" t="s">
        <v>1297</v>
      </c>
      <c r="C734" s="27" t="s">
        <v>22</v>
      </c>
      <c r="D734" s="27" t="s">
        <v>134</v>
      </c>
      <c r="E734" s="27" t="s">
        <v>17</v>
      </c>
      <c r="F734" s="27">
        <v>30</v>
      </c>
      <c r="G734" s="28">
        <v>7</v>
      </c>
      <c r="H734" s="28">
        <f t="shared" si="11"/>
        <v>210</v>
      </c>
    </row>
    <row r="735" ht="57" spans="1:8">
      <c r="A735" s="27" t="s">
        <v>801</v>
      </c>
      <c r="B735" s="27" t="s">
        <v>726</v>
      </c>
      <c r="C735" s="27" t="s">
        <v>1206</v>
      </c>
      <c r="D735" s="27" t="s">
        <v>560</v>
      </c>
      <c r="E735" s="27" t="s">
        <v>17</v>
      </c>
      <c r="F735" s="27">
        <v>10</v>
      </c>
      <c r="G735" s="28">
        <v>4.5</v>
      </c>
      <c r="H735" s="28">
        <f t="shared" si="11"/>
        <v>45</v>
      </c>
    </row>
    <row r="736" ht="57" spans="1:8">
      <c r="A736" s="27" t="s">
        <v>801</v>
      </c>
      <c r="B736" s="27" t="s">
        <v>1239</v>
      </c>
      <c r="C736" s="27" t="s">
        <v>1206</v>
      </c>
      <c r="D736" s="27" t="s">
        <v>560</v>
      </c>
      <c r="E736" s="27" t="s">
        <v>17</v>
      </c>
      <c r="F736" s="27">
        <v>10</v>
      </c>
      <c r="G736" s="28">
        <v>4.5</v>
      </c>
      <c r="H736" s="28">
        <f t="shared" si="11"/>
        <v>45</v>
      </c>
    </row>
    <row r="737" ht="57" spans="1:8">
      <c r="A737" s="27" t="s">
        <v>801</v>
      </c>
      <c r="B737" s="27" t="s">
        <v>1407</v>
      </c>
      <c r="C737" s="27" t="s">
        <v>22</v>
      </c>
      <c r="D737" s="27" t="s">
        <v>134</v>
      </c>
      <c r="E737" s="27" t="s">
        <v>17</v>
      </c>
      <c r="F737" s="27">
        <v>60</v>
      </c>
      <c r="G737" s="28">
        <v>7</v>
      </c>
      <c r="H737" s="28">
        <f t="shared" si="11"/>
        <v>420</v>
      </c>
    </row>
    <row r="738" ht="71.25" spans="1:8">
      <c r="A738" s="27" t="s">
        <v>801</v>
      </c>
      <c r="B738" s="27" t="s">
        <v>802</v>
      </c>
      <c r="C738" s="27" t="s">
        <v>22</v>
      </c>
      <c r="D738" s="27" t="s">
        <v>803</v>
      </c>
      <c r="E738" s="27" t="s">
        <v>17</v>
      </c>
      <c r="F738" s="27">
        <v>60</v>
      </c>
      <c r="G738" s="28">
        <v>7</v>
      </c>
      <c r="H738" s="28">
        <f t="shared" si="11"/>
        <v>420</v>
      </c>
    </row>
    <row r="739" ht="142.5" spans="1:8">
      <c r="A739" s="27" t="s">
        <v>801</v>
      </c>
      <c r="B739" s="27" t="s">
        <v>1248</v>
      </c>
      <c r="C739" s="27" t="s">
        <v>22</v>
      </c>
      <c r="D739" s="27" t="s">
        <v>1249</v>
      </c>
      <c r="E739" s="27" t="s">
        <v>17</v>
      </c>
      <c r="F739" s="27">
        <v>2332</v>
      </c>
      <c r="G739" s="28">
        <v>0.5</v>
      </c>
      <c r="H739" s="28">
        <v>1166</v>
      </c>
    </row>
    <row r="740" ht="71.25" spans="1:8">
      <c r="A740" s="27" t="s">
        <v>801</v>
      </c>
      <c r="B740" s="27" t="s">
        <v>804</v>
      </c>
      <c r="C740" s="27" t="s">
        <v>22</v>
      </c>
      <c r="D740" s="27" t="s">
        <v>805</v>
      </c>
      <c r="E740" s="27" t="s">
        <v>17</v>
      </c>
      <c r="F740" s="27">
        <v>10</v>
      </c>
      <c r="G740" s="28">
        <v>7</v>
      </c>
      <c r="H740" s="28">
        <f t="shared" ref="H740:H803" si="12">G740*F740</f>
        <v>70</v>
      </c>
    </row>
    <row r="741" ht="57" spans="1:8">
      <c r="A741" s="27" t="s">
        <v>801</v>
      </c>
      <c r="B741" s="27" t="s">
        <v>62</v>
      </c>
      <c r="C741" s="27" t="s">
        <v>22</v>
      </c>
      <c r="D741" s="27" t="s">
        <v>560</v>
      </c>
      <c r="E741" s="27" t="s">
        <v>17</v>
      </c>
      <c r="F741" s="27">
        <v>30</v>
      </c>
      <c r="G741" s="28">
        <v>7</v>
      </c>
      <c r="H741" s="28">
        <f t="shared" si="12"/>
        <v>210</v>
      </c>
    </row>
    <row r="742" ht="57" spans="1:8">
      <c r="A742" s="27" t="s">
        <v>801</v>
      </c>
      <c r="B742" s="27" t="s">
        <v>806</v>
      </c>
      <c r="C742" s="29" t="s">
        <v>15</v>
      </c>
      <c r="D742" s="27" t="s">
        <v>134</v>
      </c>
      <c r="E742" s="27" t="s">
        <v>17</v>
      </c>
      <c r="F742" s="27">
        <v>50</v>
      </c>
      <c r="G742" s="28">
        <v>5</v>
      </c>
      <c r="H742" s="28">
        <f t="shared" si="12"/>
        <v>250</v>
      </c>
    </row>
    <row r="743" ht="42.75" spans="1:8">
      <c r="A743" s="27" t="s">
        <v>801</v>
      </c>
      <c r="B743" s="27" t="s">
        <v>807</v>
      </c>
      <c r="C743" s="27" t="s">
        <v>22</v>
      </c>
      <c r="D743" s="27" t="s">
        <v>808</v>
      </c>
      <c r="E743" s="27" t="s">
        <v>47</v>
      </c>
      <c r="F743" s="27">
        <v>3000</v>
      </c>
      <c r="G743" s="28">
        <v>0.045</v>
      </c>
      <c r="H743" s="28">
        <f t="shared" si="12"/>
        <v>135</v>
      </c>
    </row>
    <row r="744" ht="42.75" spans="1:8">
      <c r="A744" s="27" t="s">
        <v>801</v>
      </c>
      <c r="B744" s="27" t="s">
        <v>809</v>
      </c>
      <c r="C744" s="27" t="s">
        <v>22</v>
      </c>
      <c r="D744" s="27" t="s">
        <v>808</v>
      </c>
      <c r="E744" s="27" t="s">
        <v>47</v>
      </c>
      <c r="F744" s="27">
        <v>3000</v>
      </c>
      <c r="G744" s="28">
        <v>0.045</v>
      </c>
      <c r="H744" s="28">
        <f t="shared" si="12"/>
        <v>135</v>
      </c>
    </row>
    <row r="745" ht="42.75" spans="1:8">
      <c r="A745" s="27" t="s">
        <v>801</v>
      </c>
      <c r="B745" s="27" t="s">
        <v>810</v>
      </c>
      <c r="C745" s="27" t="s">
        <v>811</v>
      </c>
      <c r="D745" s="27" t="s">
        <v>812</v>
      </c>
      <c r="E745" s="27" t="s">
        <v>17</v>
      </c>
      <c r="F745" s="27">
        <v>1500</v>
      </c>
      <c r="G745" s="28">
        <v>3</v>
      </c>
      <c r="H745" s="28">
        <f t="shared" si="12"/>
        <v>4500</v>
      </c>
    </row>
    <row r="746" ht="42.75" spans="1:8">
      <c r="A746" s="27" t="s">
        <v>801</v>
      </c>
      <c r="B746" s="27" t="s">
        <v>813</v>
      </c>
      <c r="C746" s="27" t="s">
        <v>814</v>
      </c>
      <c r="D746" s="27" t="s">
        <v>814</v>
      </c>
      <c r="E746" s="27" t="s">
        <v>199</v>
      </c>
      <c r="F746" s="27">
        <v>40000</v>
      </c>
      <c r="G746" s="28">
        <v>1</v>
      </c>
      <c r="H746" s="28">
        <f t="shared" si="12"/>
        <v>40000</v>
      </c>
    </row>
    <row r="747" ht="57" spans="1:8">
      <c r="A747" s="27" t="s">
        <v>801</v>
      </c>
      <c r="B747" s="27" t="s">
        <v>815</v>
      </c>
      <c r="C747" s="27" t="s">
        <v>22</v>
      </c>
      <c r="D747" s="27" t="s">
        <v>376</v>
      </c>
      <c r="E747" s="27" t="s">
        <v>17</v>
      </c>
      <c r="F747" s="27">
        <v>20</v>
      </c>
      <c r="G747" s="28">
        <v>7</v>
      </c>
      <c r="H747" s="28">
        <f t="shared" si="12"/>
        <v>140</v>
      </c>
    </row>
    <row r="748" ht="57" spans="1:8">
      <c r="A748" s="27" t="s">
        <v>801</v>
      </c>
      <c r="B748" s="27" t="s">
        <v>1271</v>
      </c>
      <c r="C748" s="27" t="s">
        <v>1206</v>
      </c>
      <c r="D748" s="27" t="s">
        <v>134</v>
      </c>
      <c r="E748" s="27" t="s">
        <v>17</v>
      </c>
      <c r="F748" s="27">
        <v>320</v>
      </c>
      <c r="G748" s="28">
        <v>4.5</v>
      </c>
      <c r="H748" s="28">
        <f t="shared" si="12"/>
        <v>1440</v>
      </c>
    </row>
    <row r="749" ht="57" spans="1:8">
      <c r="A749" s="27" t="s">
        <v>801</v>
      </c>
      <c r="B749" s="27" t="s">
        <v>1006</v>
      </c>
      <c r="C749" s="29" t="s">
        <v>22</v>
      </c>
      <c r="D749" s="47" t="s">
        <v>148</v>
      </c>
      <c r="E749" s="27" t="s">
        <v>17</v>
      </c>
      <c r="F749" s="27">
        <v>30</v>
      </c>
      <c r="G749" s="28">
        <v>5</v>
      </c>
      <c r="H749" s="28">
        <f t="shared" si="12"/>
        <v>150</v>
      </c>
    </row>
    <row r="750" ht="57" spans="1:8">
      <c r="A750" s="27" t="s">
        <v>801</v>
      </c>
      <c r="B750" s="27" t="s">
        <v>817</v>
      </c>
      <c r="C750" s="27" t="s">
        <v>22</v>
      </c>
      <c r="D750" s="27" t="s">
        <v>376</v>
      </c>
      <c r="E750" s="27" t="s">
        <v>17</v>
      </c>
      <c r="F750" s="27">
        <v>60</v>
      </c>
      <c r="G750" s="28">
        <v>7</v>
      </c>
      <c r="H750" s="28">
        <f t="shared" si="12"/>
        <v>420</v>
      </c>
    </row>
    <row r="751" ht="57" spans="1:8">
      <c r="A751" s="27" t="s">
        <v>801</v>
      </c>
      <c r="B751" s="27" t="s">
        <v>818</v>
      </c>
      <c r="C751" s="29" t="s">
        <v>15</v>
      </c>
      <c r="D751" s="27" t="s">
        <v>134</v>
      </c>
      <c r="E751" s="27" t="s">
        <v>17</v>
      </c>
      <c r="F751" s="27">
        <v>100</v>
      </c>
      <c r="G751" s="28">
        <v>4.5</v>
      </c>
      <c r="H751" s="28">
        <f t="shared" si="12"/>
        <v>450</v>
      </c>
    </row>
    <row r="752" ht="57" spans="1:8">
      <c r="A752" s="27" t="s">
        <v>801</v>
      </c>
      <c r="B752" s="27" t="s">
        <v>511</v>
      </c>
      <c r="C752" s="29" t="s">
        <v>22</v>
      </c>
      <c r="D752" s="29" t="s">
        <v>134</v>
      </c>
      <c r="E752" s="27" t="s">
        <v>17</v>
      </c>
      <c r="F752" s="27">
        <v>600</v>
      </c>
      <c r="G752" s="28">
        <v>8.9</v>
      </c>
      <c r="H752" s="28">
        <f t="shared" si="12"/>
        <v>5340</v>
      </c>
    </row>
    <row r="753" ht="57" spans="1:8">
      <c r="A753" s="27" t="s">
        <v>801</v>
      </c>
      <c r="B753" s="27" t="s">
        <v>1039</v>
      </c>
      <c r="C753" s="27" t="s">
        <v>22</v>
      </c>
      <c r="D753" s="27" t="s">
        <v>134</v>
      </c>
      <c r="E753" s="27" t="s">
        <v>17</v>
      </c>
      <c r="F753" s="27">
        <v>50</v>
      </c>
      <c r="G753" s="28">
        <v>7</v>
      </c>
      <c r="H753" s="28">
        <f t="shared" si="12"/>
        <v>350</v>
      </c>
    </row>
    <row r="754" ht="57" spans="1:8">
      <c r="A754" s="27" t="s">
        <v>801</v>
      </c>
      <c r="B754" s="27" t="s">
        <v>819</v>
      </c>
      <c r="C754" s="27" t="s">
        <v>22</v>
      </c>
      <c r="D754" s="27" t="s">
        <v>134</v>
      </c>
      <c r="E754" s="27" t="s">
        <v>17</v>
      </c>
      <c r="F754" s="27">
        <v>60</v>
      </c>
      <c r="G754" s="28">
        <v>7</v>
      </c>
      <c r="H754" s="28">
        <f t="shared" si="12"/>
        <v>420</v>
      </c>
    </row>
    <row r="755" ht="57" spans="1:8">
      <c r="A755" s="27" t="s">
        <v>801</v>
      </c>
      <c r="B755" s="27" t="s">
        <v>820</v>
      </c>
      <c r="C755" s="27" t="s">
        <v>22</v>
      </c>
      <c r="D755" s="27" t="s">
        <v>134</v>
      </c>
      <c r="E755" s="27" t="s">
        <v>17</v>
      </c>
      <c r="F755" s="27">
        <v>60</v>
      </c>
      <c r="G755" s="28">
        <v>7</v>
      </c>
      <c r="H755" s="28">
        <f t="shared" si="12"/>
        <v>420</v>
      </c>
    </row>
    <row r="756" ht="57" spans="1:8">
      <c r="A756" s="27" t="s">
        <v>801</v>
      </c>
      <c r="B756" s="27" t="s">
        <v>1412</v>
      </c>
      <c r="C756" s="27" t="s">
        <v>22</v>
      </c>
      <c r="D756" s="27" t="s">
        <v>134</v>
      </c>
      <c r="E756" s="27" t="s">
        <v>17</v>
      </c>
      <c r="F756" s="27">
        <v>50</v>
      </c>
      <c r="G756" s="28">
        <v>7</v>
      </c>
      <c r="H756" s="28">
        <f t="shared" si="12"/>
        <v>350</v>
      </c>
    </row>
    <row r="757" ht="42.75" spans="1:8">
      <c r="A757" s="27" t="s">
        <v>822</v>
      </c>
      <c r="B757" s="27" t="s">
        <v>1032</v>
      </c>
      <c r="C757" s="27" t="s">
        <v>22</v>
      </c>
      <c r="D757" s="27" t="s">
        <v>839</v>
      </c>
      <c r="E757" s="27" t="s">
        <v>17</v>
      </c>
      <c r="F757" s="27">
        <v>200</v>
      </c>
      <c r="G757" s="28">
        <v>10</v>
      </c>
      <c r="H757" s="28">
        <f t="shared" si="12"/>
        <v>2000</v>
      </c>
    </row>
    <row r="758" ht="42.75" spans="1:8">
      <c r="A758" s="27" t="s">
        <v>822</v>
      </c>
      <c r="B758" s="27" t="s">
        <v>1050</v>
      </c>
      <c r="C758" s="27" t="s">
        <v>15</v>
      </c>
      <c r="D758" s="27" t="s">
        <v>824</v>
      </c>
      <c r="E758" s="27" t="s">
        <v>17</v>
      </c>
      <c r="F758" s="27">
        <v>100</v>
      </c>
      <c r="G758" s="28">
        <v>5</v>
      </c>
      <c r="H758" s="28">
        <f t="shared" si="12"/>
        <v>500</v>
      </c>
    </row>
    <row r="759" ht="42.75" spans="1:8">
      <c r="A759" s="27" t="s">
        <v>822</v>
      </c>
      <c r="B759" s="27" t="s">
        <v>825</v>
      </c>
      <c r="C759" s="27" t="s">
        <v>15</v>
      </c>
      <c r="D759" s="27" t="s">
        <v>650</v>
      </c>
      <c r="E759" s="27" t="s">
        <v>17</v>
      </c>
      <c r="F759" s="27">
        <v>60</v>
      </c>
      <c r="G759" s="28">
        <v>5</v>
      </c>
      <c r="H759" s="28">
        <f t="shared" si="12"/>
        <v>300</v>
      </c>
    </row>
    <row r="760" ht="42.75" spans="1:8">
      <c r="A760" s="27" t="s">
        <v>822</v>
      </c>
      <c r="B760" s="27" t="s">
        <v>826</v>
      </c>
      <c r="C760" s="27" t="s">
        <v>731</v>
      </c>
      <c r="D760" s="27" t="s">
        <v>827</v>
      </c>
      <c r="E760" s="27" t="s">
        <v>17</v>
      </c>
      <c r="F760" s="27">
        <v>200</v>
      </c>
      <c r="G760" s="28">
        <v>5</v>
      </c>
      <c r="H760" s="28">
        <f t="shared" si="12"/>
        <v>1000</v>
      </c>
    </row>
    <row r="761" ht="42.75" spans="1:8">
      <c r="A761" s="27" t="s">
        <v>822</v>
      </c>
      <c r="B761" s="27" t="s">
        <v>1131</v>
      </c>
      <c r="C761" s="27" t="s">
        <v>1132</v>
      </c>
      <c r="D761" s="27" t="s">
        <v>839</v>
      </c>
      <c r="E761" s="27" t="s">
        <v>17</v>
      </c>
      <c r="F761" s="27">
        <v>20</v>
      </c>
      <c r="G761" s="28">
        <v>7</v>
      </c>
      <c r="H761" s="28">
        <f t="shared" si="12"/>
        <v>140</v>
      </c>
    </row>
    <row r="762" ht="42.75" spans="1:8">
      <c r="A762" s="27" t="s">
        <v>822</v>
      </c>
      <c r="B762" s="27" t="s">
        <v>726</v>
      </c>
      <c r="C762" s="27" t="s">
        <v>15</v>
      </c>
      <c r="D762" s="27" t="s">
        <v>650</v>
      </c>
      <c r="E762" s="27" t="s">
        <v>17</v>
      </c>
      <c r="F762" s="27">
        <v>60</v>
      </c>
      <c r="G762" s="28">
        <v>5</v>
      </c>
      <c r="H762" s="28">
        <f t="shared" si="12"/>
        <v>300</v>
      </c>
    </row>
    <row r="763" ht="42.75" spans="1:8">
      <c r="A763" s="27" t="s">
        <v>822</v>
      </c>
      <c r="B763" s="27" t="s">
        <v>1258</v>
      </c>
      <c r="C763" s="27" t="s">
        <v>959</v>
      </c>
      <c r="D763" s="27" t="s">
        <v>1260</v>
      </c>
      <c r="E763" s="27" t="s">
        <v>17</v>
      </c>
      <c r="F763" s="27">
        <v>6000</v>
      </c>
      <c r="G763" s="28">
        <v>0.85</v>
      </c>
      <c r="H763" s="28">
        <f t="shared" si="12"/>
        <v>5100</v>
      </c>
    </row>
    <row r="764" ht="42.75" spans="1:8">
      <c r="A764" s="27" t="s">
        <v>822</v>
      </c>
      <c r="B764" s="27" t="s">
        <v>828</v>
      </c>
      <c r="C764" s="27" t="s">
        <v>829</v>
      </c>
      <c r="D764" s="27" t="s">
        <v>650</v>
      </c>
      <c r="E764" s="27" t="s">
        <v>17</v>
      </c>
      <c r="F764" s="27">
        <v>2000</v>
      </c>
      <c r="G764" s="28">
        <v>0.9</v>
      </c>
      <c r="H764" s="28">
        <f t="shared" si="12"/>
        <v>1800</v>
      </c>
    </row>
    <row r="765" ht="57" spans="1:8">
      <c r="A765" s="27" t="s">
        <v>822</v>
      </c>
      <c r="B765" s="27" t="s">
        <v>816</v>
      </c>
      <c r="C765" s="27" t="s">
        <v>55</v>
      </c>
      <c r="D765" s="27" t="s">
        <v>1272</v>
      </c>
      <c r="E765" s="27" t="s">
        <v>17</v>
      </c>
      <c r="F765" s="27">
        <v>400</v>
      </c>
      <c r="G765" s="28">
        <v>4</v>
      </c>
      <c r="H765" s="28">
        <f t="shared" si="12"/>
        <v>1600</v>
      </c>
    </row>
    <row r="766" ht="57" spans="1:8">
      <c r="A766" s="27" t="s">
        <v>822</v>
      </c>
      <c r="B766" s="27" t="s">
        <v>830</v>
      </c>
      <c r="C766" s="27" t="s">
        <v>22</v>
      </c>
      <c r="D766" s="27" t="s">
        <v>831</v>
      </c>
      <c r="E766" s="27" t="s">
        <v>17</v>
      </c>
      <c r="F766" s="27">
        <v>40</v>
      </c>
      <c r="G766" s="28">
        <v>10</v>
      </c>
      <c r="H766" s="28">
        <f t="shared" si="12"/>
        <v>400</v>
      </c>
    </row>
    <row r="767" ht="42.75" spans="1:8">
      <c r="A767" s="27" t="s">
        <v>822</v>
      </c>
      <c r="B767" s="27" t="s">
        <v>1295</v>
      </c>
      <c r="C767" s="27" t="s">
        <v>15</v>
      </c>
      <c r="D767" s="27" t="s">
        <v>650</v>
      </c>
      <c r="E767" s="27" t="s">
        <v>17</v>
      </c>
      <c r="F767" s="27">
        <v>400</v>
      </c>
      <c r="G767" s="28">
        <v>5</v>
      </c>
      <c r="H767" s="28">
        <f t="shared" si="12"/>
        <v>2000</v>
      </c>
    </row>
    <row r="768" ht="57" spans="1:8">
      <c r="A768" s="27" t="s">
        <v>822</v>
      </c>
      <c r="B768" s="27" t="s">
        <v>615</v>
      </c>
      <c r="C768" s="27" t="s">
        <v>22</v>
      </c>
      <c r="D768" s="27" t="s">
        <v>831</v>
      </c>
      <c r="E768" s="27" t="s">
        <v>17</v>
      </c>
      <c r="F768" s="27">
        <v>40</v>
      </c>
      <c r="G768" s="28">
        <v>10</v>
      </c>
      <c r="H768" s="28">
        <f t="shared" si="12"/>
        <v>400</v>
      </c>
    </row>
    <row r="769" ht="42.75" spans="1:8">
      <c r="A769" s="27" t="s">
        <v>822</v>
      </c>
      <c r="B769" s="27" t="s">
        <v>1321</v>
      </c>
      <c r="C769" s="27" t="s">
        <v>22</v>
      </c>
      <c r="D769" s="27" t="s">
        <v>839</v>
      </c>
      <c r="E769" s="27" t="s">
        <v>17</v>
      </c>
      <c r="F769" s="27">
        <v>400</v>
      </c>
      <c r="G769" s="28">
        <v>10</v>
      </c>
      <c r="H769" s="28">
        <f t="shared" si="12"/>
        <v>4000</v>
      </c>
    </row>
    <row r="770" ht="42.75" spans="1:8">
      <c r="A770" s="27" t="s">
        <v>822</v>
      </c>
      <c r="B770" s="27" t="s">
        <v>471</v>
      </c>
      <c r="C770" s="27" t="s">
        <v>55</v>
      </c>
      <c r="D770" s="27" t="s">
        <v>650</v>
      </c>
      <c r="E770" s="27" t="s">
        <v>17</v>
      </c>
      <c r="F770" s="27">
        <v>200</v>
      </c>
      <c r="G770" s="28">
        <v>5</v>
      </c>
      <c r="H770" s="28">
        <f t="shared" si="12"/>
        <v>1000</v>
      </c>
    </row>
    <row r="771" ht="42.75" spans="1:8">
      <c r="A771" s="27" t="s">
        <v>822</v>
      </c>
      <c r="B771" s="27" t="s">
        <v>832</v>
      </c>
      <c r="C771" s="27" t="s">
        <v>55</v>
      </c>
      <c r="D771" s="27" t="s">
        <v>650</v>
      </c>
      <c r="E771" s="27" t="s">
        <v>17</v>
      </c>
      <c r="F771" s="27">
        <v>100</v>
      </c>
      <c r="G771" s="28">
        <v>5</v>
      </c>
      <c r="H771" s="28">
        <f t="shared" si="12"/>
        <v>500</v>
      </c>
    </row>
    <row r="772" ht="42.75" spans="1:8">
      <c r="A772" s="27" t="s">
        <v>822</v>
      </c>
      <c r="B772" s="27" t="s">
        <v>1356</v>
      </c>
      <c r="C772" s="27" t="s">
        <v>731</v>
      </c>
      <c r="D772" s="27" t="s">
        <v>650</v>
      </c>
      <c r="E772" s="27" t="s">
        <v>17</v>
      </c>
      <c r="F772" s="27">
        <v>400</v>
      </c>
      <c r="G772" s="28">
        <v>4</v>
      </c>
      <c r="H772" s="28">
        <f t="shared" si="12"/>
        <v>1600</v>
      </c>
    </row>
    <row r="773" ht="57" spans="1:8">
      <c r="A773" s="27" t="s">
        <v>822</v>
      </c>
      <c r="B773" s="27" t="s">
        <v>833</v>
      </c>
      <c r="C773" s="27" t="s">
        <v>22</v>
      </c>
      <c r="D773" s="27" t="s">
        <v>831</v>
      </c>
      <c r="E773" s="27" t="s">
        <v>17</v>
      </c>
      <c r="F773" s="27">
        <v>40</v>
      </c>
      <c r="G773" s="28">
        <v>10</v>
      </c>
      <c r="H773" s="28">
        <f t="shared" si="12"/>
        <v>400</v>
      </c>
    </row>
    <row r="774" ht="57" spans="1:8">
      <c r="A774" s="27" t="s">
        <v>822</v>
      </c>
      <c r="B774" s="27" t="s">
        <v>834</v>
      </c>
      <c r="C774" s="27" t="s">
        <v>22</v>
      </c>
      <c r="D774" s="27" t="s">
        <v>831</v>
      </c>
      <c r="E774" s="27" t="s">
        <v>17</v>
      </c>
      <c r="F774" s="27">
        <v>40</v>
      </c>
      <c r="G774" s="28">
        <v>10</v>
      </c>
      <c r="H774" s="28">
        <f t="shared" si="12"/>
        <v>400</v>
      </c>
    </row>
    <row r="775" ht="42.75" spans="1:8">
      <c r="A775" s="27" t="s">
        <v>822</v>
      </c>
      <c r="B775" s="27" t="s">
        <v>78</v>
      </c>
      <c r="C775" s="27" t="s">
        <v>835</v>
      </c>
      <c r="D775" s="27" t="s">
        <v>748</v>
      </c>
      <c r="E775" s="27" t="s">
        <v>199</v>
      </c>
      <c r="F775" s="27">
        <v>6000</v>
      </c>
      <c r="G775" s="28">
        <v>0.06</v>
      </c>
      <c r="H775" s="28">
        <f t="shared" si="12"/>
        <v>360</v>
      </c>
    </row>
    <row r="776" ht="42.75" spans="1:8">
      <c r="A776" s="27" t="s">
        <v>822</v>
      </c>
      <c r="B776" s="27" t="s">
        <v>1411</v>
      </c>
      <c r="C776" s="27" t="s">
        <v>22</v>
      </c>
      <c r="D776" s="27" t="s">
        <v>650</v>
      </c>
      <c r="E776" s="27" t="s">
        <v>17</v>
      </c>
      <c r="F776" s="27">
        <v>200</v>
      </c>
      <c r="G776" s="28">
        <v>10</v>
      </c>
      <c r="H776" s="28">
        <f t="shared" si="12"/>
        <v>2000</v>
      </c>
    </row>
    <row r="777" ht="42.75" spans="1:8">
      <c r="A777" s="27" t="s">
        <v>822</v>
      </c>
      <c r="B777" s="27" t="s">
        <v>836</v>
      </c>
      <c r="C777" s="27" t="s">
        <v>837</v>
      </c>
      <c r="D777" s="27" t="s">
        <v>748</v>
      </c>
      <c r="E777" s="27" t="s">
        <v>199</v>
      </c>
      <c r="F777" s="27">
        <v>6000</v>
      </c>
      <c r="G777" s="28">
        <v>0.05</v>
      </c>
      <c r="H777" s="28">
        <f t="shared" si="12"/>
        <v>300</v>
      </c>
    </row>
    <row r="778" ht="42.75" spans="1:8">
      <c r="A778" s="27" t="s">
        <v>822</v>
      </c>
      <c r="B778" s="27" t="s">
        <v>838</v>
      </c>
      <c r="C778" s="27" t="s">
        <v>22</v>
      </c>
      <c r="D778" s="27" t="s">
        <v>839</v>
      </c>
      <c r="E778" s="27" t="s">
        <v>17</v>
      </c>
      <c r="F778" s="27">
        <v>200</v>
      </c>
      <c r="G778" s="28">
        <v>10</v>
      </c>
      <c r="H778" s="28">
        <f t="shared" si="12"/>
        <v>2000</v>
      </c>
    </row>
    <row r="779" ht="57" spans="1:8">
      <c r="A779" s="27" t="s">
        <v>840</v>
      </c>
      <c r="B779" s="27" t="s">
        <v>597</v>
      </c>
      <c r="C779" s="27" t="s">
        <v>22</v>
      </c>
      <c r="D779" s="29" t="s">
        <v>598</v>
      </c>
      <c r="E779" s="27" t="s">
        <v>17</v>
      </c>
      <c r="F779" s="27">
        <v>100</v>
      </c>
      <c r="G779" s="28">
        <v>5</v>
      </c>
      <c r="H779" s="28">
        <f t="shared" si="12"/>
        <v>500</v>
      </c>
    </row>
    <row r="780" ht="42.75" spans="1:8">
      <c r="A780" s="27" t="s">
        <v>840</v>
      </c>
      <c r="B780" s="27" t="s">
        <v>196</v>
      </c>
      <c r="C780" s="27" t="s">
        <v>1017</v>
      </c>
      <c r="D780" s="27" t="s">
        <v>77</v>
      </c>
      <c r="E780" s="27" t="s">
        <v>199</v>
      </c>
      <c r="F780" s="27">
        <v>10000</v>
      </c>
      <c r="G780" s="28">
        <v>0.45</v>
      </c>
      <c r="H780" s="28">
        <f t="shared" si="12"/>
        <v>4500</v>
      </c>
    </row>
    <row r="781" ht="42.75" spans="1:8">
      <c r="A781" s="27" t="s">
        <v>840</v>
      </c>
      <c r="B781" s="27" t="s">
        <v>1049</v>
      </c>
      <c r="C781" s="27" t="s">
        <v>22</v>
      </c>
      <c r="D781" s="27" t="s">
        <v>845</v>
      </c>
      <c r="E781" s="27" t="s">
        <v>17</v>
      </c>
      <c r="F781" s="27">
        <v>200</v>
      </c>
      <c r="G781" s="28">
        <v>8</v>
      </c>
      <c r="H781" s="28">
        <f t="shared" si="12"/>
        <v>1600</v>
      </c>
    </row>
    <row r="782" ht="42.75" spans="1:8">
      <c r="A782" s="27" t="s">
        <v>840</v>
      </c>
      <c r="B782" s="27" t="s">
        <v>98</v>
      </c>
      <c r="C782" s="27" t="s">
        <v>841</v>
      </c>
      <c r="D782" s="27" t="s">
        <v>842</v>
      </c>
      <c r="E782" s="27" t="s">
        <v>47</v>
      </c>
      <c r="F782" s="27">
        <v>20000</v>
      </c>
      <c r="G782" s="28">
        <v>0.08</v>
      </c>
      <c r="H782" s="28">
        <f t="shared" si="12"/>
        <v>1600</v>
      </c>
    </row>
    <row r="783" ht="42.75" spans="1:8">
      <c r="A783" s="27" t="s">
        <v>840</v>
      </c>
      <c r="B783" s="27" t="s">
        <v>843</v>
      </c>
      <c r="C783" s="27" t="s">
        <v>844</v>
      </c>
      <c r="D783" s="27" t="s">
        <v>845</v>
      </c>
      <c r="E783" s="27" t="s">
        <v>17</v>
      </c>
      <c r="F783" s="27">
        <v>3000</v>
      </c>
      <c r="G783" s="28">
        <v>0.9</v>
      </c>
      <c r="H783" s="28">
        <f t="shared" si="12"/>
        <v>2700</v>
      </c>
    </row>
    <row r="784" ht="42.75" spans="1:8">
      <c r="A784" s="27" t="s">
        <v>840</v>
      </c>
      <c r="B784" s="27" t="s">
        <v>607</v>
      </c>
      <c r="C784" s="27" t="s">
        <v>22</v>
      </c>
      <c r="D784" s="27" t="s">
        <v>845</v>
      </c>
      <c r="E784" s="27" t="s">
        <v>17</v>
      </c>
      <c r="F784" s="27">
        <v>100</v>
      </c>
      <c r="G784" s="28">
        <v>8</v>
      </c>
      <c r="H784" s="28">
        <f t="shared" si="12"/>
        <v>800</v>
      </c>
    </row>
    <row r="785" ht="42.75" spans="1:8">
      <c r="A785" s="27" t="s">
        <v>840</v>
      </c>
      <c r="B785" s="27" t="s">
        <v>846</v>
      </c>
      <c r="C785" s="27" t="s">
        <v>22</v>
      </c>
      <c r="D785" s="27" t="s">
        <v>845</v>
      </c>
      <c r="E785" s="27" t="s">
        <v>17</v>
      </c>
      <c r="F785" s="27">
        <v>10</v>
      </c>
      <c r="G785" s="28">
        <v>7</v>
      </c>
      <c r="H785" s="28">
        <f t="shared" si="12"/>
        <v>70</v>
      </c>
    </row>
    <row r="786" ht="57" spans="1:8">
      <c r="A786" s="27" t="s">
        <v>840</v>
      </c>
      <c r="B786" s="27" t="s">
        <v>847</v>
      </c>
      <c r="C786" s="27" t="s">
        <v>22</v>
      </c>
      <c r="D786" s="27" t="s">
        <v>845</v>
      </c>
      <c r="E786" s="27" t="s">
        <v>17</v>
      </c>
      <c r="F786" s="27">
        <v>200</v>
      </c>
      <c r="G786" s="28">
        <v>8</v>
      </c>
      <c r="H786" s="28">
        <f t="shared" si="12"/>
        <v>1600</v>
      </c>
    </row>
    <row r="787" ht="42.75" spans="1:8">
      <c r="A787" s="27" t="s">
        <v>840</v>
      </c>
      <c r="B787" s="27" t="s">
        <v>848</v>
      </c>
      <c r="C787" s="27" t="s">
        <v>849</v>
      </c>
      <c r="D787" s="27" t="s">
        <v>850</v>
      </c>
      <c r="E787" s="27" t="s">
        <v>17</v>
      </c>
      <c r="F787" s="27">
        <v>20</v>
      </c>
      <c r="G787" s="28">
        <v>38</v>
      </c>
      <c r="H787" s="28">
        <f t="shared" si="12"/>
        <v>760</v>
      </c>
    </row>
    <row r="788" ht="71.25" spans="1:8">
      <c r="A788" s="27" t="s">
        <v>840</v>
      </c>
      <c r="B788" s="27" t="s">
        <v>741</v>
      </c>
      <c r="C788" s="27" t="s">
        <v>22</v>
      </c>
      <c r="D788" s="27" t="s">
        <v>1123</v>
      </c>
      <c r="E788" s="27" t="s">
        <v>17</v>
      </c>
      <c r="F788" s="27">
        <v>50</v>
      </c>
      <c r="G788" s="28">
        <v>9</v>
      </c>
      <c r="H788" s="28">
        <f t="shared" si="12"/>
        <v>450</v>
      </c>
    </row>
    <row r="789" ht="42.75" spans="1:8">
      <c r="A789" s="27" t="s">
        <v>840</v>
      </c>
      <c r="B789" s="27" t="s">
        <v>1126</v>
      </c>
      <c r="C789" s="27" t="s">
        <v>22</v>
      </c>
      <c r="D789" s="27" t="s">
        <v>845</v>
      </c>
      <c r="E789" s="27" t="s">
        <v>17</v>
      </c>
      <c r="F789" s="27">
        <v>100</v>
      </c>
      <c r="G789" s="28">
        <v>8</v>
      </c>
      <c r="H789" s="28">
        <f t="shared" si="12"/>
        <v>800</v>
      </c>
    </row>
    <row r="790" ht="71.25" spans="1:8">
      <c r="A790" s="27" t="s">
        <v>840</v>
      </c>
      <c r="B790" s="27" t="s">
        <v>851</v>
      </c>
      <c r="C790" s="27" t="s">
        <v>22</v>
      </c>
      <c r="D790" s="27" t="s">
        <v>852</v>
      </c>
      <c r="E790" s="27" t="s">
        <v>17</v>
      </c>
      <c r="F790" s="27">
        <v>20</v>
      </c>
      <c r="G790" s="28">
        <v>10</v>
      </c>
      <c r="H790" s="28">
        <f t="shared" si="12"/>
        <v>200</v>
      </c>
    </row>
    <row r="791" ht="57" spans="1:8">
      <c r="A791" s="27" t="s">
        <v>840</v>
      </c>
      <c r="B791" s="27" t="s">
        <v>1149</v>
      </c>
      <c r="C791" s="27" t="s">
        <v>22</v>
      </c>
      <c r="D791" s="27" t="s">
        <v>20</v>
      </c>
      <c r="E791" s="27" t="s">
        <v>17</v>
      </c>
      <c r="F791" s="27">
        <v>500</v>
      </c>
      <c r="G791" s="28">
        <v>10</v>
      </c>
      <c r="H791" s="28">
        <f t="shared" si="12"/>
        <v>5000</v>
      </c>
    </row>
    <row r="792" ht="57" spans="1:8">
      <c r="A792" s="27" t="s">
        <v>840</v>
      </c>
      <c r="B792" s="27" t="s">
        <v>853</v>
      </c>
      <c r="C792" s="27" t="s">
        <v>854</v>
      </c>
      <c r="D792" s="27" t="s">
        <v>855</v>
      </c>
      <c r="E792" s="27" t="s">
        <v>17</v>
      </c>
      <c r="F792" s="27">
        <v>25000</v>
      </c>
      <c r="G792" s="28">
        <v>0.65</v>
      </c>
      <c r="H792" s="28">
        <f t="shared" si="12"/>
        <v>16250</v>
      </c>
    </row>
    <row r="793" ht="42.75" spans="1:8">
      <c r="A793" s="27" t="s">
        <v>840</v>
      </c>
      <c r="B793" s="27" t="s">
        <v>1180</v>
      </c>
      <c r="C793" s="27" t="s">
        <v>1030</v>
      </c>
      <c r="D793" s="27" t="s">
        <v>1181</v>
      </c>
      <c r="E793" s="27" t="s">
        <v>17</v>
      </c>
      <c r="F793" s="27">
        <v>30000</v>
      </c>
      <c r="G793" s="28">
        <v>0.3</v>
      </c>
      <c r="H793" s="28">
        <f t="shared" si="12"/>
        <v>9000</v>
      </c>
    </row>
    <row r="794" ht="71.25" spans="1:8">
      <c r="A794" s="27" t="s">
        <v>840</v>
      </c>
      <c r="B794" s="27" t="s">
        <v>856</v>
      </c>
      <c r="C794" s="27" t="s">
        <v>854</v>
      </c>
      <c r="D794" s="27" t="s">
        <v>857</v>
      </c>
      <c r="E794" s="27" t="s">
        <v>17</v>
      </c>
      <c r="F794" s="27">
        <v>10000</v>
      </c>
      <c r="G794" s="28">
        <v>1.6</v>
      </c>
      <c r="H794" s="28">
        <f t="shared" si="12"/>
        <v>16000</v>
      </c>
    </row>
    <row r="795" ht="57" spans="1:8">
      <c r="A795" s="27" t="s">
        <v>840</v>
      </c>
      <c r="B795" s="27" t="s">
        <v>858</v>
      </c>
      <c r="C795" s="27" t="s">
        <v>859</v>
      </c>
      <c r="D795" s="27" t="s">
        <v>860</v>
      </c>
      <c r="E795" s="27" t="s">
        <v>17</v>
      </c>
      <c r="F795" s="27">
        <v>50</v>
      </c>
      <c r="G795" s="28">
        <v>3</v>
      </c>
      <c r="H795" s="28">
        <f t="shared" si="12"/>
        <v>150</v>
      </c>
    </row>
    <row r="796" ht="42.75" spans="1:8">
      <c r="A796" s="27" t="s">
        <v>840</v>
      </c>
      <c r="B796" s="27" t="s">
        <v>436</v>
      </c>
      <c r="C796" s="27" t="s">
        <v>22</v>
      </c>
      <c r="D796" s="27" t="s">
        <v>845</v>
      </c>
      <c r="E796" s="27" t="s">
        <v>17</v>
      </c>
      <c r="F796" s="27">
        <v>50</v>
      </c>
      <c r="G796" s="28">
        <v>8</v>
      </c>
      <c r="H796" s="28">
        <f t="shared" si="12"/>
        <v>400</v>
      </c>
    </row>
    <row r="797" ht="57" spans="1:8">
      <c r="A797" s="27" t="s">
        <v>840</v>
      </c>
      <c r="B797" s="27" t="s">
        <v>427</v>
      </c>
      <c r="C797" s="27" t="s">
        <v>22</v>
      </c>
      <c r="D797" s="27" t="s">
        <v>863</v>
      </c>
      <c r="E797" s="27" t="s">
        <v>17</v>
      </c>
      <c r="F797" s="27">
        <v>100</v>
      </c>
      <c r="G797" s="28">
        <v>10</v>
      </c>
      <c r="H797" s="28">
        <f t="shared" si="12"/>
        <v>1000</v>
      </c>
    </row>
    <row r="798" ht="42.75" spans="1:8">
      <c r="A798" s="27" t="s">
        <v>840</v>
      </c>
      <c r="B798" s="27" t="s">
        <v>861</v>
      </c>
      <c r="C798" s="27" t="s">
        <v>22</v>
      </c>
      <c r="D798" s="27" t="s">
        <v>845</v>
      </c>
      <c r="E798" s="27" t="s">
        <v>17</v>
      </c>
      <c r="F798" s="27">
        <v>200</v>
      </c>
      <c r="G798" s="28">
        <v>8</v>
      </c>
      <c r="H798" s="28">
        <f t="shared" si="12"/>
        <v>1600</v>
      </c>
    </row>
    <row r="799" ht="71.25" spans="1:8">
      <c r="A799" s="27" t="s">
        <v>840</v>
      </c>
      <c r="B799" s="27" t="s">
        <v>1258</v>
      </c>
      <c r="C799" s="27" t="s">
        <v>22</v>
      </c>
      <c r="D799" s="27" t="s">
        <v>1261</v>
      </c>
      <c r="E799" s="27" t="s">
        <v>17</v>
      </c>
      <c r="F799" s="27">
        <v>15000</v>
      </c>
      <c r="G799" s="28">
        <v>0.8</v>
      </c>
      <c r="H799" s="28">
        <f t="shared" si="12"/>
        <v>12000</v>
      </c>
    </row>
    <row r="800" ht="42.75" spans="1:8">
      <c r="A800" s="27" t="s">
        <v>840</v>
      </c>
      <c r="B800" s="27" t="s">
        <v>1262</v>
      </c>
      <c r="C800" s="27" t="s">
        <v>940</v>
      </c>
      <c r="D800" s="27" t="s">
        <v>845</v>
      </c>
      <c r="E800" s="27" t="s">
        <v>17</v>
      </c>
      <c r="F800" s="27">
        <v>600</v>
      </c>
      <c r="G800" s="28">
        <v>4.5</v>
      </c>
      <c r="H800" s="28">
        <f t="shared" si="12"/>
        <v>2700</v>
      </c>
    </row>
    <row r="801" ht="42.75" spans="1:8">
      <c r="A801" s="27" t="s">
        <v>840</v>
      </c>
      <c r="B801" s="27" t="s">
        <v>862</v>
      </c>
      <c r="C801" s="27" t="s">
        <v>22</v>
      </c>
      <c r="D801" s="27" t="s">
        <v>863</v>
      </c>
      <c r="E801" s="27" t="s">
        <v>17</v>
      </c>
      <c r="F801" s="27">
        <v>100</v>
      </c>
      <c r="G801" s="28">
        <v>8</v>
      </c>
      <c r="H801" s="28">
        <f t="shared" si="12"/>
        <v>800</v>
      </c>
    </row>
    <row r="802" ht="42.75" spans="1:8">
      <c r="A802" s="27" t="s">
        <v>840</v>
      </c>
      <c r="B802" s="27" t="s">
        <v>231</v>
      </c>
      <c r="C802" s="27" t="s">
        <v>22</v>
      </c>
      <c r="D802" s="27" t="s">
        <v>845</v>
      </c>
      <c r="E802" s="27" t="s">
        <v>17</v>
      </c>
      <c r="F802" s="27">
        <v>1000</v>
      </c>
      <c r="G802" s="28">
        <v>8</v>
      </c>
      <c r="H802" s="28">
        <f t="shared" si="12"/>
        <v>8000</v>
      </c>
    </row>
    <row r="803" ht="42.75" spans="1:8">
      <c r="A803" s="27" t="s">
        <v>840</v>
      </c>
      <c r="B803" s="27" t="s">
        <v>864</v>
      </c>
      <c r="C803" s="27" t="s">
        <v>22</v>
      </c>
      <c r="D803" s="27" t="s">
        <v>845</v>
      </c>
      <c r="E803" s="27" t="s">
        <v>17</v>
      </c>
      <c r="F803" s="27">
        <v>50</v>
      </c>
      <c r="G803" s="28">
        <v>8</v>
      </c>
      <c r="H803" s="28">
        <f t="shared" si="12"/>
        <v>400</v>
      </c>
    </row>
    <row r="804" ht="42.75" spans="1:8">
      <c r="A804" s="27" t="s">
        <v>840</v>
      </c>
      <c r="B804" s="27" t="s">
        <v>865</v>
      </c>
      <c r="C804" s="27" t="s">
        <v>22</v>
      </c>
      <c r="D804" s="27" t="s">
        <v>845</v>
      </c>
      <c r="E804" s="27" t="s">
        <v>17</v>
      </c>
      <c r="F804" s="27">
        <v>200</v>
      </c>
      <c r="G804" s="28">
        <v>8</v>
      </c>
      <c r="H804" s="28">
        <f t="shared" ref="H804:H820" si="13">G804*F804</f>
        <v>1600</v>
      </c>
    </row>
    <row r="805" ht="42.75" spans="1:8">
      <c r="A805" s="27" t="s">
        <v>840</v>
      </c>
      <c r="B805" s="27" t="s">
        <v>613</v>
      </c>
      <c r="C805" s="27" t="s">
        <v>22</v>
      </c>
      <c r="D805" s="27" t="s">
        <v>863</v>
      </c>
      <c r="E805" s="27" t="s">
        <v>17</v>
      </c>
      <c r="F805" s="27">
        <v>100</v>
      </c>
      <c r="G805" s="28">
        <v>8</v>
      </c>
      <c r="H805" s="28">
        <f t="shared" si="13"/>
        <v>800</v>
      </c>
    </row>
    <row r="806" ht="57" spans="1:8">
      <c r="A806" s="27" t="s">
        <v>840</v>
      </c>
      <c r="B806" s="27" t="s">
        <v>866</v>
      </c>
      <c r="C806" s="27" t="s">
        <v>867</v>
      </c>
      <c r="D806" s="27" t="s">
        <v>868</v>
      </c>
      <c r="E806" s="27" t="s">
        <v>17</v>
      </c>
      <c r="F806" s="27">
        <v>700</v>
      </c>
      <c r="G806" s="28">
        <v>3.5</v>
      </c>
      <c r="H806" s="28">
        <f t="shared" si="13"/>
        <v>2450</v>
      </c>
    </row>
    <row r="807" ht="42.75" spans="1:8">
      <c r="A807" s="27" t="s">
        <v>840</v>
      </c>
      <c r="B807" s="27" t="s">
        <v>615</v>
      </c>
      <c r="C807" s="27" t="s">
        <v>22</v>
      </c>
      <c r="D807" s="27" t="s">
        <v>863</v>
      </c>
      <c r="E807" s="27" t="s">
        <v>17</v>
      </c>
      <c r="F807" s="27">
        <v>100</v>
      </c>
      <c r="G807" s="28">
        <v>8</v>
      </c>
      <c r="H807" s="28">
        <f t="shared" si="13"/>
        <v>800</v>
      </c>
    </row>
    <row r="808" ht="42.75" spans="1:8">
      <c r="A808" s="27" t="s">
        <v>840</v>
      </c>
      <c r="B808" s="27" t="s">
        <v>869</v>
      </c>
      <c r="C808" s="27" t="s">
        <v>870</v>
      </c>
      <c r="D808" s="27" t="s">
        <v>871</v>
      </c>
      <c r="E808" s="27" t="s">
        <v>872</v>
      </c>
      <c r="F808" s="27">
        <v>100</v>
      </c>
      <c r="G808" s="28">
        <v>7</v>
      </c>
      <c r="H808" s="28">
        <f t="shared" si="13"/>
        <v>700</v>
      </c>
    </row>
    <row r="809" ht="42.75" spans="1:8">
      <c r="A809" s="27" t="s">
        <v>840</v>
      </c>
      <c r="B809" s="27" t="s">
        <v>873</v>
      </c>
      <c r="C809" s="27" t="s">
        <v>849</v>
      </c>
      <c r="D809" s="27" t="s">
        <v>845</v>
      </c>
      <c r="E809" s="27" t="s">
        <v>17</v>
      </c>
      <c r="F809" s="27">
        <v>30</v>
      </c>
      <c r="G809" s="28">
        <v>4</v>
      </c>
      <c r="H809" s="28">
        <f t="shared" si="13"/>
        <v>120</v>
      </c>
    </row>
    <row r="810" ht="42.75" spans="1:8">
      <c r="A810" s="27" t="s">
        <v>840</v>
      </c>
      <c r="B810" s="27" t="s">
        <v>833</v>
      </c>
      <c r="C810" s="27" t="s">
        <v>22</v>
      </c>
      <c r="D810" s="27" t="s">
        <v>863</v>
      </c>
      <c r="E810" s="27" t="s">
        <v>17</v>
      </c>
      <c r="F810" s="27">
        <v>100</v>
      </c>
      <c r="G810" s="28">
        <v>8</v>
      </c>
      <c r="H810" s="28">
        <f t="shared" si="13"/>
        <v>800</v>
      </c>
    </row>
    <row r="811" ht="42.75" spans="1:8">
      <c r="A811" s="27" t="s">
        <v>840</v>
      </c>
      <c r="B811" s="27" t="s">
        <v>874</v>
      </c>
      <c r="C811" s="27" t="s">
        <v>22</v>
      </c>
      <c r="D811" s="27" t="s">
        <v>845</v>
      </c>
      <c r="E811" s="27" t="s">
        <v>17</v>
      </c>
      <c r="F811" s="27">
        <v>100</v>
      </c>
      <c r="G811" s="28">
        <v>8</v>
      </c>
      <c r="H811" s="28">
        <f t="shared" si="13"/>
        <v>800</v>
      </c>
    </row>
    <row r="812" ht="42.75" spans="1:8">
      <c r="A812" s="27" t="s">
        <v>840</v>
      </c>
      <c r="B812" s="27" t="s">
        <v>78</v>
      </c>
      <c r="C812" s="27" t="s">
        <v>1366</v>
      </c>
      <c r="D812" s="27" t="s">
        <v>1367</v>
      </c>
      <c r="E812" s="27" t="s">
        <v>47</v>
      </c>
      <c r="F812" s="27">
        <v>20000</v>
      </c>
      <c r="G812" s="28">
        <v>0.08</v>
      </c>
      <c r="H812" s="28">
        <f t="shared" si="13"/>
        <v>1600</v>
      </c>
    </row>
    <row r="813" ht="42.75" spans="1:8">
      <c r="A813" s="27" t="s">
        <v>840</v>
      </c>
      <c r="B813" s="27" t="s">
        <v>667</v>
      </c>
      <c r="C813" s="27" t="s">
        <v>22</v>
      </c>
      <c r="D813" s="27" t="s">
        <v>845</v>
      </c>
      <c r="E813" s="27" t="s">
        <v>47</v>
      </c>
      <c r="F813" s="27">
        <v>25000</v>
      </c>
      <c r="G813" s="28">
        <v>0.11</v>
      </c>
      <c r="H813" s="28">
        <f t="shared" si="13"/>
        <v>2750</v>
      </c>
    </row>
    <row r="814" ht="42.75" spans="1:8">
      <c r="A814" s="27" t="s">
        <v>840</v>
      </c>
      <c r="B814" s="27" t="s">
        <v>614</v>
      </c>
      <c r="C814" s="27" t="s">
        <v>22</v>
      </c>
      <c r="D814" s="27" t="s">
        <v>863</v>
      </c>
      <c r="E814" s="27" t="s">
        <v>17</v>
      </c>
      <c r="F814" s="27">
        <v>100</v>
      </c>
      <c r="G814" s="28">
        <v>8</v>
      </c>
      <c r="H814" s="28">
        <f t="shared" si="13"/>
        <v>800</v>
      </c>
    </row>
    <row r="815" ht="42.75" spans="1:8">
      <c r="A815" s="27" t="s">
        <v>840</v>
      </c>
      <c r="B815" s="27" t="s">
        <v>462</v>
      </c>
      <c r="C815" s="27" t="s">
        <v>22</v>
      </c>
      <c r="D815" s="27" t="s">
        <v>845</v>
      </c>
      <c r="E815" s="27" t="s">
        <v>17</v>
      </c>
      <c r="F815" s="27">
        <v>100</v>
      </c>
      <c r="G815" s="28">
        <v>8</v>
      </c>
      <c r="H815" s="28">
        <f t="shared" si="13"/>
        <v>800</v>
      </c>
    </row>
    <row r="816" ht="42.75" spans="1:8">
      <c r="A816" s="27" t="s">
        <v>840</v>
      </c>
      <c r="B816" s="27" t="s">
        <v>631</v>
      </c>
      <c r="C816" s="27" t="s">
        <v>22</v>
      </c>
      <c r="D816" s="27" t="s">
        <v>845</v>
      </c>
      <c r="E816" s="27" t="s">
        <v>17</v>
      </c>
      <c r="F816" s="27">
        <v>200</v>
      </c>
      <c r="G816" s="28">
        <v>8</v>
      </c>
      <c r="H816" s="28">
        <f t="shared" si="13"/>
        <v>1600</v>
      </c>
    </row>
    <row r="817" ht="42.75" spans="1:8">
      <c r="A817" s="27" t="s">
        <v>840</v>
      </c>
      <c r="B817" s="27" t="s">
        <v>875</v>
      </c>
      <c r="C817" s="27" t="s">
        <v>22</v>
      </c>
      <c r="D817" s="27" t="s">
        <v>845</v>
      </c>
      <c r="E817" s="27" t="s">
        <v>17</v>
      </c>
      <c r="F817" s="27">
        <v>50</v>
      </c>
      <c r="G817" s="28">
        <v>8</v>
      </c>
      <c r="H817" s="28">
        <f t="shared" si="13"/>
        <v>400</v>
      </c>
    </row>
    <row r="818" ht="42.75" spans="1:8">
      <c r="A818" s="27" t="s">
        <v>840</v>
      </c>
      <c r="B818" s="27" t="s">
        <v>355</v>
      </c>
      <c r="C818" s="27" t="s">
        <v>22</v>
      </c>
      <c r="D818" s="27" t="s">
        <v>845</v>
      </c>
      <c r="E818" s="27" t="s">
        <v>17</v>
      </c>
      <c r="F818" s="27">
        <v>100</v>
      </c>
      <c r="G818" s="28">
        <v>7</v>
      </c>
      <c r="H818" s="28">
        <f t="shared" si="13"/>
        <v>700</v>
      </c>
    </row>
    <row r="819" ht="42.75" spans="1:8">
      <c r="A819" s="27" t="s">
        <v>840</v>
      </c>
      <c r="B819" s="27" t="s">
        <v>876</v>
      </c>
      <c r="C819" s="27" t="s">
        <v>22</v>
      </c>
      <c r="D819" s="27" t="s">
        <v>845</v>
      </c>
      <c r="E819" s="27" t="s">
        <v>17</v>
      </c>
      <c r="F819" s="27">
        <v>20</v>
      </c>
      <c r="G819" s="28">
        <v>7</v>
      </c>
      <c r="H819" s="28">
        <f t="shared" si="13"/>
        <v>140</v>
      </c>
    </row>
    <row r="820" ht="42.75" spans="1:8">
      <c r="A820" s="27" t="s">
        <v>840</v>
      </c>
      <c r="B820" s="27" t="s">
        <v>877</v>
      </c>
      <c r="C820" s="27" t="s">
        <v>22</v>
      </c>
      <c r="D820" s="27" t="s">
        <v>845</v>
      </c>
      <c r="E820" s="27" t="s">
        <v>17</v>
      </c>
      <c r="F820" s="27">
        <v>300</v>
      </c>
      <c r="G820" s="28">
        <v>8</v>
      </c>
      <c r="H820" s="28">
        <f t="shared" si="13"/>
        <v>2400</v>
      </c>
    </row>
    <row r="821" ht="42.75" spans="1:8">
      <c r="A821" s="27" t="s">
        <v>879</v>
      </c>
      <c r="B821" s="27" t="s">
        <v>1386</v>
      </c>
      <c r="C821" s="27" t="s">
        <v>22</v>
      </c>
      <c r="D821" s="27" t="s">
        <v>881</v>
      </c>
      <c r="E821" s="27" t="s">
        <v>47</v>
      </c>
      <c r="F821" s="27">
        <v>2000</v>
      </c>
      <c r="G821" s="28">
        <v>0.38</v>
      </c>
      <c r="H821" s="28">
        <v>760</v>
      </c>
    </row>
    <row r="822" ht="42.75" spans="1:8">
      <c r="A822" s="27" t="s">
        <v>879</v>
      </c>
      <c r="B822" s="27" t="s">
        <v>880</v>
      </c>
      <c r="C822" s="27" t="s">
        <v>22</v>
      </c>
      <c r="D822" s="27" t="s">
        <v>881</v>
      </c>
      <c r="E822" s="27" t="s">
        <v>47</v>
      </c>
      <c r="F822" s="27">
        <v>2000</v>
      </c>
      <c r="G822" s="28">
        <v>0.38</v>
      </c>
      <c r="H822" s="28">
        <v>760</v>
      </c>
    </row>
    <row r="823" ht="42.75" spans="1:8">
      <c r="A823" s="27" t="s">
        <v>879</v>
      </c>
      <c r="B823" s="27" t="s">
        <v>882</v>
      </c>
      <c r="C823" s="27" t="s">
        <v>22</v>
      </c>
      <c r="D823" s="27" t="s">
        <v>881</v>
      </c>
      <c r="E823" s="27" t="s">
        <v>47</v>
      </c>
      <c r="F823" s="27">
        <v>2000</v>
      </c>
      <c r="G823" s="28">
        <v>0.38</v>
      </c>
      <c r="H823" s="28">
        <v>760</v>
      </c>
    </row>
    <row r="824" ht="42.75" spans="1:8">
      <c r="A824" s="27" t="s">
        <v>879</v>
      </c>
      <c r="B824" s="27" t="s">
        <v>883</v>
      </c>
      <c r="C824" s="27" t="s">
        <v>22</v>
      </c>
      <c r="D824" s="27" t="s">
        <v>881</v>
      </c>
      <c r="E824" s="27" t="s">
        <v>47</v>
      </c>
      <c r="F824" s="27">
        <v>2000</v>
      </c>
      <c r="G824" s="28">
        <v>0.38</v>
      </c>
      <c r="H824" s="28">
        <v>760</v>
      </c>
    </row>
    <row r="825" ht="42.75" spans="1:8">
      <c r="A825" s="27" t="s">
        <v>879</v>
      </c>
      <c r="B825" s="27" t="s">
        <v>884</v>
      </c>
      <c r="C825" s="27" t="s">
        <v>22</v>
      </c>
      <c r="D825" s="27" t="s">
        <v>881</v>
      </c>
      <c r="E825" s="27" t="s">
        <v>47</v>
      </c>
      <c r="F825" s="27">
        <v>2000</v>
      </c>
      <c r="G825" s="28">
        <v>0.38</v>
      </c>
      <c r="H825" s="28">
        <v>760</v>
      </c>
    </row>
    <row r="826" ht="42.75" spans="1:8">
      <c r="A826" s="27" t="s">
        <v>879</v>
      </c>
      <c r="B826" s="27" t="s">
        <v>885</v>
      </c>
      <c r="C826" s="27" t="s">
        <v>22</v>
      </c>
      <c r="D826" s="27" t="s">
        <v>881</v>
      </c>
      <c r="E826" s="27" t="s">
        <v>47</v>
      </c>
      <c r="F826" s="27">
        <v>2000</v>
      </c>
      <c r="G826" s="28">
        <v>0.38</v>
      </c>
      <c r="H826" s="28">
        <v>760</v>
      </c>
    </row>
    <row r="827" ht="99.75" spans="1:8">
      <c r="A827" s="27" t="s">
        <v>879</v>
      </c>
      <c r="B827" s="27" t="s">
        <v>886</v>
      </c>
      <c r="C827" s="27" t="s">
        <v>887</v>
      </c>
      <c r="D827" s="27" t="s">
        <v>888</v>
      </c>
      <c r="E827" s="27" t="s">
        <v>17</v>
      </c>
      <c r="F827" s="27">
        <v>6000</v>
      </c>
      <c r="G827" s="28">
        <v>1.2</v>
      </c>
      <c r="H827" s="28">
        <v>7200</v>
      </c>
    </row>
    <row r="828" ht="42.75" spans="1:8">
      <c r="A828" s="27" t="s">
        <v>879</v>
      </c>
      <c r="B828" s="27" t="s">
        <v>889</v>
      </c>
      <c r="C828" s="27" t="s">
        <v>22</v>
      </c>
      <c r="D828" s="27" t="s">
        <v>881</v>
      </c>
      <c r="E828" s="27" t="s">
        <v>47</v>
      </c>
      <c r="F828" s="27">
        <v>12000</v>
      </c>
      <c r="G828" s="28">
        <v>0.38</v>
      </c>
      <c r="H828" s="28">
        <v>4560</v>
      </c>
    </row>
    <row r="829" ht="42.75" spans="1:8">
      <c r="A829" s="27" t="s">
        <v>879</v>
      </c>
      <c r="B829" s="27" t="s">
        <v>890</v>
      </c>
      <c r="C829" s="27" t="s">
        <v>22</v>
      </c>
      <c r="D829" s="27" t="s">
        <v>881</v>
      </c>
      <c r="E829" s="27" t="s">
        <v>47</v>
      </c>
      <c r="F829" s="27">
        <v>4000</v>
      </c>
      <c r="G829" s="28">
        <v>0.38</v>
      </c>
      <c r="H829" s="28">
        <v>1520</v>
      </c>
    </row>
    <row r="830" ht="42.75" spans="1:8">
      <c r="A830" s="27" t="s">
        <v>879</v>
      </c>
      <c r="B830" s="27" t="s">
        <v>891</v>
      </c>
      <c r="C830" s="27" t="s">
        <v>22</v>
      </c>
      <c r="D830" s="27" t="s">
        <v>881</v>
      </c>
      <c r="E830" s="27" t="s">
        <v>47</v>
      </c>
      <c r="F830" s="27">
        <v>4000</v>
      </c>
      <c r="G830" s="28">
        <v>0.38</v>
      </c>
      <c r="H830" s="28">
        <v>1520</v>
      </c>
    </row>
    <row r="831" ht="99.75" spans="1:8">
      <c r="A831" s="27" t="s">
        <v>879</v>
      </c>
      <c r="B831" s="27" t="s">
        <v>494</v>
      </c>
      <c r="C831" s="27" t="s">
        <v>887</v>
      </c>
      <c r="D831" s="27" t="s">
        <v>888</v>
      </c>
      <c r="E831" s="27" t="s">
        <v>17</v>
      </c>
      <c r="F831" s="27">
        <v>2000</v>
      </c>
      <c r="G831" s="28">
        <v>1.2</v>
      </c>
      <c r="H831" s="28">
        <v>2400</v>
      </c>
    </row>
    <row r="832" ht="42.75" spans="1:8">
      <c r="A832" s="27" t="s">
        <v>879</v>
      </c>
      <c r="B832" s="27" t="s">
        <v>892</v>
      </c>
      <c r="C832" s="27" t="s">
        <v>22</v>
      </c>
      <c r="D832" s="27" t="s">
        <v>881</v>
      </c>
      <c r="E832" s="27" t="s">
        <v>47</v>
      </c>
      <c r="F832" s="27">
        <v>10000</v>
      </c>
      <c r="G832" s="28">
        <v>0.38</v>
      </c>
      <c r="H832" s="28">
        <v>3800</v>
      </c>
    </row>
    <row r="833" ht="42.75" spans="1:8">
      <c r="A833" s="27" t="s">
        <v>879</v>
      </c>
      <c r="B833" s="27" t="s">
        <v>894</v>
      </c>
      <c r="C833" s="27" t="s">
        <v>22</v>
      </c>
      <c r="D833" s="27" t="s">
        <v>881</v>
      </c>
      <c r="E833" s="27" t="s">
        <v>47</v>
      </c>
      <c r="F833" s="27">
        <v>4000</v>
      </c>
      <c r="G833" s="28">
        <v>0.38</v>
      </c>
      <c r="H833" s="28">
        <v>1520</v>
      </c>
    </row>
    <row r="834" ht="42.75" spans="1:8">
      <c r="A834" s="27" t="s">
        <v>879</v>
      </c>
      <c r="B834" s="27" t="s">
        <v>895</v>
      </c>
      <c r="C834" s="27" t="s">
        <v>22</v>
      </c>
      <c r="D834" s="27" t="s">
        <v>881</v>
      </c>
      <c r="E834" s="27" t="s">
        <v>47</v>
      </c>
      <c r="F834" s="27">
        <v>4000</v>
      </c>
      <c r="G834" s="28">
        <v>0.38</v>
      </c>
      <c r="H834" s="28">
        <v>1520</v>
      </c>
    </row>
    <row r="835" ht="57" spans="1:8">
      <c r="A835" s="27" t="s">
        <v>879</v>
      </c>
      <c r="B835" s="27" t="s">
        <v>896</v>
      </c>
      <c r="C835" s="27" t="s">
        <v>15</v>
      </c>
      <c r="D835" s="27" t="s">
        <v>881</v>
      </c>
      <c r="E835" s="27" t="s">
        <v>47</v>
      </c>
      <c r="F835" s="27">
        <v>10000</v>
      </c>
      <c r="G835" s="28">
        <v>0.2</v>
      </c>
      <c r="H835" s="28">
        <v>2000</v>
      </c>
    </row>
    <row r="836" ht="57" spans="1:8">
      <c r="A836" s="27" t="s">
        <v>879</v>
      </c>
      <c r="B836" s="27" t="s">
        <v>897</v>
      </c>
      <c r="C836" s="27" t="s">
        <v>15</v>
      </c>
      <c r="D836" s="27" t="s">
        <v>881</v>
      </c>
      <c r="E836" s="27" t="s">
        <v>47</v>
      </c>
      <c r="F836" s="27">
        <v>10000</v>
      </c>
      <c r="G836" s="28">
        <v>0.2</v>
      </c>
      <c r="H836" s="28">
        <v>2000</v>
      </c>
    </row>
    <row r="837" ht="42.75" spans="1:8">
      <c r="A837" s="27" t="s">
        <v>879</v>
      </c>
      <c r="B837" s="27" t="s">
        <v>1338</v>
      </c>
      <c r="C837" s="27" t="s">
        <v>22</v>
      </c>
      <c r="D837" s="27" t="s">
        <v>881</v>
      </c>
      <c r="E837" s="27" t="s">
        <v>47</v>
      </c>
      <c r="F837" s="27">
        <v>2000</v>
      </c>
      <c r="G837" s="28">
        <v>0.38</v>
      </c>
      <c r="H837" s="28">
        <v>760</v>
      </c>
    </row>
    <row r="838" ht="42.75" spans="1:8">
      <c r="A838" s="27" t="s">
        <v>879</v>
      </c>
      <c r="B838" s="27" t="s">
        <v>899</v>
      </c>
      <c r="C838" s="27" t="s">
        <v>22</v>
      </c>
      <c r="D838" s="27" t="s">
        <v>881</v>
      </c>
      <c r="E838" s="27" t="s">
        <v>47</v>
      </c>
      <c r="F838" s="27">
        <v>10000</v>
      </c>
      <c r="G838" s="28">
        <v>0.38</v>
      </c>
      <c r="H838" s="28">
        <v>3800</v>
      </c>
    </row>
    <row r="839" ht="42.75" spans="1:8">
      <c r="A839" s="27" t="s">
        <v>879</v>
      </c>
      <c r="B839" s="62" t="s">
        <v>900</v>
      </c>
      <c r="C839" s="27" t="s">
        <v>22</v>
      </c>
      <c r="D839" s="27" t="s">
        <v>881</v>
      </c>
      <c r="E839" s="32" t="s">
        <v>47</v>
      </c>
      <c r="F839" s="45">
        <v>10000</v>
      </c>
      <c r="G839" s="37">
        <v>0.38</v>
      </c>
      <c r="H839" s="28">
        <v>3800</v>
      </c>
    </row>
    <row r="840" ht="57" spans="1:8">
      <c r="A840" s="27" t="s">
        <v>879</v>
      </c>
      <c r="B840" s="32" t="s">
        <v>901</v>
      </c>
      <c r="C840" s="27" t="s">
        <v>22</v>
      </c>
      <c r="D840" s="27" t="s">
        <v>881</v>
      </c>
      <c r="E840" s="32" t="s">
        <v>47</v>
      </c>
      <c r="F840" s="32">
        <v>6000</v>
      </c>
      <c r="G840" s="34">
        <v>0.38</v>
      </c>
      <c r="H840" s="28">
        <v>2280</v>
      </c>
    </row>
    <row r="841" ht="57" spans="1:8">
      <c r="A841" s="27" t="s">
        <v>879</v>
      </c>
      <c r="B841" s="32" t="s">
        <v>902</v>
      </c>
      <c r="C841" s="27" t="s">
        <v>22</v>
      </c>
      <c r="D841" s="27" t="s">
        <v>881</v>
      </c>
      <c r="E841" s="32" t="s">
        <v>47</v>
      </c>
      <c r="F841" s="32">
        <v>4000</v>
      </c>
      <c r="G841" s="34">
        <v>0.38</v>
      </c>
      <c r="H841" s="28">
        <v>1520</v>
      </c>
    </row>
    <row r="842" ht="42.75" spans="1:8">
      <c r="A842" s="27" t="s">
        <v>879</v>
      </c>
      <c r="B842" s="32" t="s">
        <v>903</v>
      </c>
      <c r="C842" s="27" t="s">
        <v>22</v>
      </c>
      <c r="D842" s="27" t="s">
        <v>881</v>
      </c>
      <c r="E842" s="32" t="s">
        <v>47</v>
      </c>
      <c r="F842" s="32">
        <v>12000</v>
      </c>
      <c r="G842" s="34">
        <v>0.38</v>
      </c>
      <c r="H842" s="28">
        <v>4560</v>
      </c>
    </row>
    <row r="843" ht="42.75" spans="1:8">
      <c r="A843" s="27" t="s">
        <v>879</v>
      </c>
      <c r="B843" s="32" t="s">
        <v>904</v>
      </c>
      <c r="C843" s="27" t="s">
        <v>22</v>
      </c>
      <c r="D843" s="27" t="s">
        <v>881</v>
      </c>
      <c r="E843" s="32" t="s">
        <v>47</v>
      </c>
      <c r="F843" s="32">
        <v>4000</v>
      </c>
      <c r="G843" s="34">
        <v>0.38</v>
      </c>
      <c r="H843" s="28">
        <v>1520</v>
      </c>
    </row>
    <row r="844" ht="42.75" spans="1:8">
      <c r="A844" s="27" t="s">
        <v>879</v>
      </c>
      <c r="B844" s="27" t="s">
        <v>905</v>
      </c>
      <c r="C844" s="27" t="s">
        <v>22</v>
      </c>
      <c r="D844" s="27" t="s">
        <v>881</v>
      </c>
      <c r="E844" s="27" t="s">
        <v>47</v>
      </c>
      <c r="F844" s="27">
        <v>4000</v>
      </c>
      <c r="G844" s="34">
        <v>0.38</v>
      </c>
      <c r="H844" s="28">
        <v>1520</v>
      </c>
    </row>
    <row r="845" ht="42.75" spans="1:8">
      <c r="A845" s="27" t="s">
        <v>879</v>
      </c>
      <c r="B845" s="27" t="s">
        <v>906</v>
      </c>
      <c r="C845" s="27" t="s">
        <v>22</v>
      </c>
      <c r="D845" s="27" t="s">
        <v>881</v>
      </c>
      <c r="E845" s="27" t="s">
        <v>47</v>
      </c>
      <c r="F845" s="27">
        <v>4000</v>
      </c>
      <c r="G845" s="34">
        <v>0.38</v>
      </c>
      <c r="H845" s="28">
        <v>1520</v>
      </c>
    </row>
    <row r="846" ht="42.75" spans="1:8">
      <c r="A846" s="27" t="s">
        <v>879</v>
      </c>
      <c r="B846" s="32" t="s">
        <v>907</v>
      </c>
      <c r="C846" s="27" t="s">
        <v>22</v>
      </c>
      <c r="D846" s="27" t="s">
        <v>881</v>
      </c>
      <c r="E846" s="32" t="s">
        <v>47</v>
      </c>
      <c r="F846" s="32">
        <v>10000</v>
      </c>
      <c r="G846" s="34">
        <v>0.38</v>
      </c>
      <c r="H846" s="28">
        <v>3800</v>
      </c>
    </row>
    <row r="847" ht="42.75" spans="1:8">
      <c r="A847" s="27" t="s">
        <v>879</v>
      </c>
      <c r="B847" s="32" t="s">
        <v>908</v>
      </c>
      <c r="C847" s="27" t="s">
        <v>22</v>
      </c>
      <c r="D847" s="27" t="s">
        <v>881</v>
      </c>
      <c r="E847" s="32" t="s">
        <v>47</v>
      </c>
      <c r="F847" s="32">
        <v>10000</v>
      </c>
      <c r="G847" s="34">
        <v>0.38</v>
      </c>
      <c r="H847" s="28">
        <v>3800</v>
      </c>
    </row>
    <row r="848" ht="42.75" spans="1:8">
      <c r="A848" s="27" t="s">
        <v>879</v>
      </c>
      <c r="B848" s="32" t="s">
        <v>909</v>
      </c>
      <c r="C848" s="27" t="s">
        <v>22</v>
      </c>
      <c r="D848" s="27" t="s">
        <v>881</v>
      </c>
      <c r="E848" s="32" t="s">
        <v>47</v>
      </c>
      <c r="F848" s="32">
        <v>10000</v>
      </c>
      <c r="G848" s="34">
        <v>0.38</v>
      </c>
      <c r="H848" s="28">
        <v>3800</v>
      </c>
    </row>
    <row r="849" ht="42.75" spans="1:8">
      <c r="A849" s="27" t="s">
        <v>879</v>
      </c>
      <c r="B849" s="32" t="s">
        <v>910</v>
      </c>
      <c r="C849" s="27" t="s">
        <v>22</v>
      </c>
      <c r="D849" s="27" t="s">
        <v>881</v>
      </c>
      <c r="E849" s="32" t="s">
        <v>47</v>
      </c>
      <c r="F849" s="32">
        <v>10000</v>
      </c>
      <c r="G849" s="34">
        <v>0.38</v>
      </c>
      <c r="H849" s="28">
        <v>3800</v>
      </c>
    </row>
    <row r="850" ht="99.75" spans="1:8">
      <c r="A850" s="27" t="s">
        <v>879</v>
      </c>
      <c r="B850" s="32" t="s">
        <v>917</v>
      </c>
      <c r="C850" s="27" t="s">
        <v>887</v>
      </c>
      <c r="D850" s="27" t="s">
        <v>888</v>
      </c>
      <c r="E850" s="32" t="s">
        <v>17</v>
      </c>
      <c r="F850" s="32">
        <v>4000</v>
      </c>
      <c r="G850" s="34">
        <v>1.2</v>
      </c>
      <c r="H850" s="28">
        <v>4800</v>
      </c>
    </row>
    <row r="851" ht="57" spans="1:8">
      <c r="A851" s="27" t="s">
        <v>879</v>
      </c>
      <c r="B851" s="27" t="s">
        <v>918</v>
      </c>
      <c r="C851" s="27" t="s">
        <v>15</v>
      </c>
      <c r="D851" s="27" t="s">
        <v>996</v>
      </c>
      <c r="E851" s="27" t="s">
        <v>17</v>
      </c>
      <c r="F851" s="27">
        <v>200</v>
      </c>
      <c r="G851" s="28">
        <v>8</v>
      </c>
      <c r="H851" s="28">
        <v>1600</v>
      </c>
    </row>
    <row r="852" ht="85.5" spans="1:8">
      <c r="A852" s="27" t="s">
        <v>879</v>
      </c>
      <c r="B852" s="45" t="s">
        <v>919</v>
      </c>
      <c r="C852" s="27" t="s">
        <v>22</v>
      </c>
      <c r="D852" s="27" t="s">
        <v>920</v>
      </c>
      <c r="E852" s="45" t="s">
        <v>17</v>
      </c>
      <c r="F852" s="45">
        <v>2000</v>
      </c>
      <c r="G852" s="37">
        <v>5</v>
      </c>
      <c r="H852" s="28">
        <v>10000</v>
      </c>
    </row>
    <row r="853" ht="99.75" spans="1:8">
      <c r="A853" s="27" t="s">
        <v>879</v>
      </c>
      <c r="B853" s="32" t="s">
        <v>921</v>
      </c>
      <c r="C853" s="27" t="s">
        <v>22</v>
      </c>
      <c r="D853" s="27" t="s">
        <v>922</v>
      </c>
      <c r="E853" s="32" t="s">
        <v>17</v>
      </c>
      <c r="F853" s="32">
        <v>2000</v>
      </c>
      <c r="G853" s="34">
        <v>4</v>
      </c>
      <c r="H853" s="28">
        <v>8000</v>
      </c>
    </row>
    <row r="854" ht="42.75" spans="1:8">
      <c r="A854" s="27" t="s">
        <v>879</v>
      </c>
      <c r="B854" s="27" t="s">
        <v>923</v>
      </c>
      <c r="C854" s="27" t="s">
        <v>924</v>
      </c>
      <c r="D854" s="27" t="s">
        <v>925</v>
      </c>
      <c r="E854" s="27" t="s">
        <v>47</v>
      </c>
      <c r="F854" s="27">
        <v>2000</v>
      </c>
      <c r="G854" s="34">
        <v>0.7</v>
      </c>
      <c r="H854" s="28">
        <v>1400</v>
      </c>
    </row>
    <row r="855" ht="42.75" spans="1:8">
      <c r="A855" s="27" t="s">
        <v>879</v>
      </c>
      <c r="B855" s="32" t="s">
        <v>1293</v>
      </c>
      <c r="C855" s="27" t="s">
        <v>924</v>
      </c>
      <c r="D855" s="27" t="s">
        <v>925</v>
      </c>
      <c r="E855" s="32" t="s">
        <v>47</v>
      </c>
      <c r="F855" s="32">
        <v>2000</v>
      </c>
      <c r="G855" s="34">
        <v>0.7</v>
      </c>
      <c r="H855" s="28">
        <v>1400</v>
      </c>
    </row>
    <row r="856" ht="57" spans="1:8">
      <c r="A856" s="27" t="s">
        <v>879</v>
      </c>
      <c r="B856" s="32" t="s">
        <v>1188</v>
      </c>
      <c r="C856" s="27" t="s">
        <v>22</v>
      </c>
      <c r="D856" s="27" t="s">
        <v>1189</v>
      </c>
      <c r="E856" s="32" t="s">
        <v>17</v>
      </c>
      <c r="F856" s="32">
        <v>600</v>
      </c>
      <c r="G856" s="34">
        <v>11</v>
      </c>
      <c r="H856" s="28">
        <v>6600</v>
      </c>
    </row>
    <row r="857" ht="57" spans="1:8">
      <c r="A857" s="27" t="s">
        <v>879</v>
      </c>
      <c r="B857" s="35" t="s">
        <v>427</v>
      </c>
      <c r="C857" s="27" t="s">
        <v>22</v>
      </c>
      <c r="D857" s="27" t="s">
        <v>996</v>
      </c>
      <c r="E857" s="45" t="s">
        <v>17</v>
      </c>
      <c r="F857" s="45">
        <v>300</v>
      </c>
      <c r="G857" s="37">
        <v>10</v>
      </c>
      <c r="H857" s="28">
        <v>3000</v>
      </c>
    </row>
    <row r="858" ht="57" spans="1:8">
      <c r="A858" s="27" t="s">
        <v>879</v>
      </c>
      <c r="B858" s="35" t="s">
        <v>983</v>
      </c>
      <c r="C858" s="27" t="s">
        <v>22</v>
      </c>
      <c r="D858" s="29" t="s">
        <v>142</v>
      </c>
      <c r="E858" s="45" t="s">
        <v>17</v>
      </c>
      <c r="F858" s="45">
        <v>300</v>
      </c>
      <c r="G858" s="63">
        <v>7</v>
      </c>
      <c r="H858" s="28">
        <v>3000</v>
      </c>
    </row>
    <row r="859" ht="42.75" spans="1:8">
      <c r="A859" s="27" t="s">
        <v>879</v>
      </c>
      <c r="B859" s="27" t="s">
        <v>912</v>
      </c>
      <c r="C859" s="27" t="s">
        <v>15</v>
      </c>
      <c r="D859" s="27" t="s">
        <v>1143</v>
      </c>
      <c r="E859" s="27" t="s">
        <v>47</v>
      </c>
      <c r="F859" s="27">
        <v>60000</v>
      </c>
      <c r="G859" s="34">
        <v>0.2</v>
      </c>
      <c r="H859" s="28">
        <v>12000</v>
      </c>
    </row>
    <row r="860" ht="57" spans="1:8">
      <c r="A860" s="27" t="s">
        <v>879</v>
      </c>
      <c r="B860" s="35" t="s">
        <v>436</v>
      </c>
      <c r="C860" s="27" t="s">
        <v>22</v>
      </c>
      <c r="D860" s="27" t="s">
        <v>996</v>
      </c>
      <c r="E860" s="45" t="s">
        <v>17</v>
      </c>
      <c r="F860" s="45">
        <v>300</v>
      </c>
      <c r="G860" s="37">
        <v>10</v>
      </c>
      <c r="H860" s="28">
        <v>3000</v>
      </c>
    </row>
    <row r="861" ht="57" spans="1:8">
      <c r="A861" s="27" t="s">
        <v>879</v>
      </c>
      <c r="B861" s="32" t="s">
        <v>914</v>
      </c>
      <c r="C861" s="27" t="s">
        <v>915</v>
      </c>
      <c r="D861" s="27" t="s">
        <v>996</v>
      </c>
      <c r="E861" s="32" t="s">
        <v>17</v>
      </c>
      <c r="F861" s="32">
        <v>600</v>
      </c>
      <c r="G861" s="34">
        <v>4.8</v>
      </c>
      <c r="H861" s="28">
        <v>2880</v>
      </c>
    </row>
    <row r="862" ht="57" spans="1:8">
      <c r="A862" s="27" t="s">
        <v>879</v>
      </c>
      <c r="B862" s="62" t="s">
        <v>916</v>
      </c>
      <c r="C862" s="27" t="s">
        <v>915</v>
      </c>
      <c r="D862" s="27" t="s">
        <v>996</v>
      </c>
      <c r="E862" s="45" t="s">
        <v>17</v>
      </c>
      <c r="F862" s="45">
        <v>600</v>
      </c>
      <c r="G862" s="37">
        <v>4.8</v>
      </c>
      <c r="H862" s="28">
        <v>2880</v>
      </c>
    </row>
    <row r="863" ht="57" spans="1:8">
      <c r="A863" s="27" t="s">
        <v>879</v>
      </c>
      <c r="B863" s="45" t="s">
        <v>1404</v>
      </c>
      <c r="C863" s="27" t="s">
        <v>22</v>
      </c>
      <c r="D863" s="27" t="s">
        <v>996</v>
      </c>
      <c r="E863" s="45" t="s">
        <v>17</v>
      </c>
      <c r="F863" s="45">
        <v>600</v>
      </c>
      <c r="G863" s="37">
        <v>10</v>
      </c>
      <c r="H863" s="28">
        <v>6000</v>
      </c>
    </row>
    <row r="864" ht="57" spans="1:8">
      <c r="A864" s="27" t="s">
        <v>879</v>
      </c>
      <c r="B864" s="32" t="s">
        <v>926</v>
      </c>
      <c r="C864" s="27" t="s">
        <v>22</v>
      </c>
      <c r="D864" s="27" t="s">
        <v>996</v>
      </c>
      <c r="E864" s="32" t="s">
        <v>17</v>
      </c>
      <c r="F864" s="32">
        <v>150</v>
      </c>
      <c r="G864" s="34">
        <v>10</v>
      </c>
      <c r="H864" s="28">
        <v>1500</v>
      </c>
    </row>
    <row r="865" ht="57" spans="1:8">
      <c r="A865" s="27" t="s">
        <v>879</v>
      </c>
      <c r="B865" s="32" t="s">
        <v>927</v>
      </c>
      <c r="C865" s="27" t="s">
        <v>22</v>
      </c>
      <c r="D865" s="27" t="s">
        <v>996</v>
      </c>
      <c r="E865" s="32" t="s">
        <v>17</v>
      </c>
      <c r="F865" s="32">
        <v>150</v>
      </c>
      <c r="G865" s="34">
        <v>10</v>
      </c>
      <c r="H865" s="28">
        <v>1500</v>
      </c>
    </row>
    <row r="866" ht="57" spans="1:8">
      <c r="A866" s="27" t="s">
        <v>879</v>
      </c>
      <c r="B866" s="32" t="s">
        <v>391</v>
      </c>
      <c r="C866" s="27" t="s">
        <v>22</v>
      </c>
      <c r="D866" s="27" t="s">
        <v>996</v>
      </c>
      <c r="E866" s="32" t="s">
        <v>17</v>
      </c>
      <c r="F866" s="32">
        <v>30</v>
      </c>
      <c r="G866" s="34">
        <v>10</v>
      </c>
      <c r="H866" s="28">
        <v>300</v>
      </c>
    </row>
    <row r="867" ht="42.75" spans="1:8">
      <c r="A867" s="27" t="s">
        <v>879</v>
      </c>
      <c r="B867" s="27" t="s">
        <v>928</v>
      </c>
      <c r="C867" s="27" t="s">
        <v>929</v>
      </c>
      <c r="D867" s="27" t="s">
        <v>930</v>
      </c>
      <c r="E867" s="27" t="s">
        <v>47</v>
      </c>
      <c r="F867" s="27">
        <v>30000</v>
      </c>
      <c r="G867" s="34">
        <v>0.5</v>
      </c>
      <c r="H867" s="28">
        <v>15000</v>
      </c>
    </row>
    <row r="868" ht="57" spans="1:8">
      <c r="A868" s="27" t="s">
        <v>879</v>
      </c>
      <c r="B868" s="27" t="s">
        <v>1311</v>
      </c>
      <c r="C868" s="27" t="s">
        <v>15</v>
      </c>
      <c r="D868" s="27" t="s">
        <v>996</v>
      </c>
      <c r="E868" s="27" t="s">
        <v>17</v>
      </c>
      <c r="F868" s="27">
        <v>1500</v>
      </c>
      <c r="G868" s="34">
        <v>8</v>
      </c>
      <c r="H868" s="28">
        <v>12000</v>
      </c>
    </row>
    <row r="869" ht="57" spans="1:8">
      <c r="A869" s="27" t="s">
        <v>879</v>
      </c>
      <c r="B869" s="27" t="s">
        <v>931</v>
      </c>
      <c r="C869" s="27" t="s">
        <v>924</v>
      </c>
      <c r="D869" s="27" t="s">
        <v>996</v>
      </c>
      <c r="E869" s="27" t="s">
        <v>17</v>
      </c>
      <c r="F869" s="27">
        <v>60</v>
      </c>
      <c r="G869" s="34">
        <v>20</v>
      </c>
      <c r="H869" s="28">
        <v>1200</v>
      </c>
    </row>
    <row r="870" ht="57" spans="1:8">
      <c r="A870" s="27" t="s">
        <v>879</v>
      </c>
      <c r="B870" s="27" t="s">
        <v>995</v>
      </c>
      <c r="C870" s="27" t="s">
        <v>22</v>
      </c>
      <c r="D870" s="27" t="s">
        <v>996</v>
      </c>
      <c r="E870" s="27" t="s">
        <v>17</v>
      </c>
      <c r="F870" s="27">
        <v>300</v>
      </c>
      <c r="G870" s="34">
        <v>10</v>
      </c>
      <c r="H870" s="28">
        <v>3000</v>
      </c>
    </row>
    <row r="871" ht="57" spans="1:8">
      <c r="A871" s="27" t="s">
        <v>879</v>
      </c>
      <c r="B871" s="32" t="s">
        <v>31</v>
      </c>
      <c r="C871" s="27" t="s">
        <v>22</v>
      </c>
      <c r="D871" s="27" t="s">
        <v>1189</v>
      </c>
      <c r="E871" s="32" t="s">
        <v>17</v>
      </c>
      <c r="F871" s="32">
        <v>90</v>
      </c>
      <c r="G871" s="34">
        <v>11</v>
      </c>
      <c r="H871" s="28">
        <v>990</v>
      </c>
    </row>
    <row r="872" ht="57" spans="1:8">
      <c r="A872" s="27" t="s">
        <v>879</v>
      </c>
      <c r="B872" s="32" t="s">
        <v>1303</v>
      </c>
      <c r="C872" s="27" t="s">
        <v>22</v>
      </c>
      <c r="D872" s="27" t="s">
        <v>996</v>
      </c>
      <c r="E872" s="32" t="s">
        <v>17</v>
      </c>
      <c r="F872" s="32">
        <v>90</v>
      </c>
      <c r="G872" s="34">
        <v>11</v>
      </c>
      <c r="H872" s="28">
        <v>990</v>
      </c>
    </row>
    <row r="873" ht="57" spans="1:8">
      <c r="A873" s="27" t="s">
        <v>879</v>
      </c>
      <c r="B873" s="32" t="s">
        <v>932</v>
      </c>
      <c r="C873" s="27" t="s">
        <v>22</v>
      </c>
      <c r="D873" s="27" t="s">
        <v>996</v>
      </c>
      <c r="E873" s="32" t="s">
        <v>17</v>
      </c>
      <c r="F873" s="32">
        <v>300</v>
      </c>
      <c r="G873" s="34">
        <v>10</v>
      </c>
      <c r="H873" s="28">
        <v>3000</v>
      </c>
    </row>
    <row r="874" ht="57" spans="1:8">
      <c r="A874" s="27" t="s">
        <v>879</v>
      </c>
      <c r="B874" s="45" t="s">
        <v>933</v>
      </c>
      <c r="C874" s="27" t="s">
        <v>15</v>
      </c>
      <c r="D874" s="27" t="s">
        <v>996</v>
      </c>
      <c r="E874" s="45" t="s">
        <v>17</v>
      </c>
      <c r="F874" s="45">
        <v>90</v>
      </c>
      <c r="G874" s="37">
        <v>8</v>
      </c>
      <c r="H874" s="28">
        <v>720</v>
      </c>
    </row>
    <row r="875" ht="85.5" spans="1:8">
      <c r="A875" s="27" t="s">
        <v>879</v>
      </c>
      <c r="B875" s="27" t="s">
        <v>705</v>
      </c>
      <c r="C875" s="27" t="s">
        <v>1250</v>
      </c>
      <c r="D875" s="27" t="s">
        <v>1251</v>
      </c>
      <c r="E875" s="27" t="s">
        <v>17</v>
      </c>
      <c r="F875" s="45">
        <v>50000</v>
      </c>
      <c r="G875" s="37">
        <v>1.4</v>
      </c>
      <c r="H875" s="28">
        <f t="shared" ref="H875:H938" si="14">G875*F875</f>
        <v>70000</v>
      </c>
    </row>
    <row r="876" ht="42.75" spans="1:8">
      <c r="A876" s="27" t="s">
        <v>879</v>
      </c>
      <c r="B876" s="27" t="s">
        <v>934</v>
      </c>
      <c r="C876" s="27" t="s">
        <v>935</v>
      </c>
      <c r="D876" s="27" t="s">
        <v>936</v>
      </c>
      <c r="E876" s="27" t="s">
        <v>199</v>
      </c>
      <c r="F876" s="27">
        <v>40000</v>
      </c>
      <c r="G876" s="34">
        <v>1.4</v>
      </c>
      <c r="H876" s="28">
        <f t="shared" si="14"/>
        <v>56000</v>
      </c>
    </row>
    <row r="877" ht="42.75" spans="1:8">
      <c r="A877" s="27" t="s">
        <v>879</v>
      </c>
      <c r="B877" s="32" t="s">
        <v>121</v>
      </c>
      <c r="C877" s="27" t="s">
        <v>1026</v>
      </c>
      <c r="D877" s="27" t="s">
        <v>1027</v>
      </c>
      <c r="E877" s="32" t="s">
        <v>47</v>
      </c>
      <c r="F877" s="32">
        <v>30000</v>
      </c>
      <c r="G877" s="34">
        <v>0.48</v>
      </c>
      <c r="H877" s="28">
        <f t="shared" si="14"/>
        <v>14400</v>
      </c>
    </row>
    <row r="878" ht="42.75" spans="1:8">
      <c r="A878" s="27" t="s">
        <v>879</v>
      </c>
      <c r="B878" s="32" t="s">
        <v>1066</v>
      </c>
      <c r="C878" s="27" t="s">
        <v>1067</v>
      </c>
      <c r="D878" s="27" t="s">
        <v>1068</v>
      </c>
      <c r="E878" s="32" t="s">
        <v>47</v>
      </c>
      <c r="F878" s="32">
        <v>30000</v>
      </c>
      <c r="G878" s="34">
        <v>0.52</v>
      </c>
      <c r="H878" s="28">
        <f t="shared" si="14"/>
        <v>15600</v>
      </c>
    </row>
    <row r="879" ht="42.75" spans="1:8">
      <c r="A879" s="27" t="s">
        <v>937</v>
      </c>
      <c r="B879" s="27" t="s">
        <v>938</v>
      </c>
      <c r="C879" s="27" t="s">
        <v>22</v>
      </c>
      <c r="D879" s="27" t="s">
        <v>1021</v>
      </c>
      <c r="E879" s="27" t="s">
        <v>47</v>
      </c>
      <c r="F879" s="27">
        <v>3000</v>
      </c>
      <c r="G879" s="28">
        <v>0.5</v>
      </c>
      <c r="H879" s="28">
        <f t="shared" si="14"/>
        <v>1500</v>
      </c>
    </row>
    <row r="880" ht="42.75" spans="1:8">
      <c r="A880" s="27" t="s">
        <v>937</v>
      </c>
      <c r="B880" s="27" t="s">
        <v>644</v>
      </c>
      <c r="C880" s="27" t="s">
        <v>1269</v>
      </c>
      <c r="D880" s="27" t="s">
        <v>1270</v>
      </c>
      <c r="E880" s="27" t="s">
        <v>199</v>
      </c>
      <c r="F880" s="27">
        <v>50000</v>
      </c>
      <c r="G880" s="28">
        <v>0.1</v>
      </c>
      <c r="H880" s="28">
        <f t="shared" si="14"/>
        <v>5000</v>
      </c>
    </row>
    <row r="881" ht="42.75" spans="1:8">
      <c r="A881" s="27" t="s">
        <v>937</v>
      </c>
      <c r="B881" s="27" t="s">
        <v>14</v>
      </c>
      <c r="C881" s="27" t="s">
        <v>15</v>
      </c>
      <c r="D881" s="27" t="s">
        <v>1205</v>
      </c>
      <c r="E881" s="27" t="s">
        <v>17</v>
      </c>
      <c r="F881" s="27">
        <v>30</v>
      </c>
      <c r="G881" s="28">
        <v>3</v>
      </c>
      <c r="H881" s="28">
        <f t="shared" si="14"/>
        <v>90</v>
      </c>
    </row>
    <row r="882" ht="42.75" spans="1:8">
      <c r="A882" s="27" t="s">
        <v>937</v>
      </c>
      <c r="B882" s="27" t="s">
        <v>726</v>
      </c>
      <c r="C882" s="27" t="s">
        <v>15</v>
      </c>
      <c r="D882" s="27" t="s">
        <v>1205</v>
      </c>
      <c r="E882" s="27" t="s">
        <v>17</v>
      </c>
      <c r="F882" s="27">
        <v>30</v>
      </c>
      <c r="G882" s="28">
        <v>3</v>
      </c>
      <c r="H882" s="28">
        <f t="shared" si="14"/>
        <v>90</v>
      </c>
    </row>
    <row r="883" ht="42.75" spans="1:8">
      <c r="A883" s="27" t="s">
        <v>937</v>
      </c>
      <c r="B883" s="27" t="s">
        <v>121</v>
      </c>
      <c r="C883" s="27" t="s">
        <v>22</v>
      </c>
      <c r="D883" s="27" t="s">
        <v>1021</v>
      </c>
      <c r="E883" s="27" t="s">
        <v>47</v>
      </c>
      <c r="F883" s="27">
        <v>3000</v>
      </c>
      <c r="G883" s="28">
        <v>0.18</v>
      </c>
      <c r="H883" s="28">
        <f t="shared" si="14"/>
        <v>540</v>
      </c>
    </row>
    <row r="884" ht="57" spans="1:8">
      <c r="A884" s="27" t="s">
        <v>937</v>
      </c>
      <c r="B884" s="27" t="s">
        <v>705</v>
      </c>
      <c r="C884" s="27" t="s">
        <v>849</v>
      </c>
      <c r="D884" s="27" t="s">
        <v>1252</v>
      </c>
      <c r="E884" s="27" t="s">
        <v>17</v>
      </c>
      <c r="F884" s="27">
        <v>10000</v>
      </c>
      <c r="G884" s="28">
        <v>1.25</v>
      </c>
      <c r="H884" s="28">
        <f t="shared" si="14"/>
        <v>12500</v>
      </c>
    </row>
    <row r="885" ht="57" spans="1:8">
      <c r="A885" s="27" t="s">
        <v>937</v>
      </c>
      <c r="B885" s="27" t="s">
        <v>696</v>
      </c>
      <c r="C885" s="27" t="s">
        <v>22</v>
      </c>
      <c r="D885" s="27" t="s">
        <v>134</v>
      </c>
      <c r="E885" s="27" t="s">
        <v>17</v>
      </c>
      <c r="F885" s="27">
        <v>30</v>
      </c>
      <c r="G885" s="28">
        <v>5</v>
      </c>
      <c r="H885" s="28">
        <f t="shared" si="14"/>
        <v>150</v>
      </c>
    </row>
    <row r="886" ht="57" spans="1:8">
      <c r="A886" s="27" t="s">
        <v>937</v>
      </c>
      <c r="B886" s="27" t="s">
        <v>1285</v>
      </c>
      <c r="C886" s="27" t="s">
        <v>22</v>
      </c>
      <c r="D886" s="27" t="s">
        <v>134</v>
      </c>
      <c r="E886" s="27" t="s">
        <v>17</v>
      </c>
      <c r="F886" s="27">
        <v>100</v>
      </c>
      <c r="G886" s="28">
        <v>5</v>
      </c>
      <c r="H886" s="28">
        <f t="shared" si="14"/>
        <v>500</v>
      </c>
    </row>
    <row r="887" ht="57" spans="1:8">
      <c r="A887" s="27" t="s">
        <v>937</v>
      </c>
      <c r="B887" s="27" t="s">
        <v>471</v>
      </c>
      <c r="C887" s="27" t="s">
        <v>1339</v>
      </c>
      <c r="D887" s="27" t="s">
        <v>134</v>
      </c>
      <c r="E887" s="27" t="s">
        <v>17</v>
      </c>
      <c r="F887" s="27">
        <v>30</v>
      </c>
      <c r="G887" s="28">
        <v>5</v>
      </c>
      <c r="H887" s="28">
        <f t="shared" si="14"/>
        <v>150</v>
      </c>
    </row>
    <row r="888" ht="57" spans="1:8">
      <c r="A888" s="27" t="s">
        <v>937</v>
      </c>
      <c r="B888" s="27" t="s">
        <v>75</v>
      </c>
      <c r="C888" s="27" t="s">
        <v>22</v>
      </c>
      <c r="D888" s="27" t="s">
        <v>134</v>
      </c>
      <c r="E888" s="27" t="s">
        <v>17</v>
      </c>
      <c r="F888" s="27">
        <v>30</v>
      </c>
      <c r="G888" s="28">
        <v>5</v>
      </c>
      <c r="H888" s="28">
        <f t="shared" si="14"/>
        <v>150</v>
      </c>
    </row>
    <row r="889" ht="57" spans="1:8">
      <c r="A889" s="27" t="s">
        <v>937</v>
      </c>
      <c r="B889" s="27" t="s">
        <v>1160</v>
      </c>
      <c r="C889" s="27" t="s">
        <v>22</v>
      </c>
      <c r="D889" s="27" t="s">
        <v>134</v>
      </c>
      <c r="E889" s="27" t="s">
        <v>17</v>
      </c>
      <c r="F889" s="27">
        <v>30</v>
      </c>
      <c r="G889" s="28">
        <v>5</v>
      </c>
      <c r="H889" s="28">
        <f t="shared" si="14"/>
        <v>150</v>
      </c>
    </row>
    <row r="890" ht="57" spans="1:8">
      <c r="A890" s="27" t="s">
        <v>937</v>
      </c>
      <c r="B890" s="27" t="s">
        <v>941</v>
      </c>
      <c r="C890" s="27" t="s">
        <v>15</v>
      </c>
      <c r="D890" s="27" t="s">
        <v>1103</v>
      </c>
      <c r="E890" s="27" t="s">
        <v>17</v>
      </c>
      <c r="F890" s="27">
        <v>20</v>
      </c>
      <c r="G890" s="28">
        <v>5</v>
      </c>
      <c r="H890" s="28">
        <f t="shared" si="14"/>
        <v>100</v>
      </c>
    </row>
    <row r="891" ht="57" spans="1:8">
      <c r="A891" s="27" t="s">
        <v>937</v>
      </c>
      <c r="B891" s="27" t="s">
        <v>431</v>
      </c>
      <c r="C891" s="29" t="s">
        <v>22</v>
      </c>
      <c r="D891" s="47" t="s">
        <v>148</v>
      </c>
      <c r="E891" s="27" t="s">
        <v>17</v>
      </c>
      <c r="F891" s="27">
        <v>100</v>
      </c>
      <c r="G891" s="28">
        <v>5</v>
      </c>
      <c r="H891" s="28">
        <f t="shared" si="14"/>
        <v>500</v>
      </c>
    </row>
    <row r="892" ht="57" spans="1:8">
      <c r="A892" s="27" t="s">
        <v>937</v>
      </c>
      <c r="B892" s="27" t="s">
        <v>942</v>
      </c>
      <c r="C892" s="27" t="s">
        <v>15</v>
      </c>
      <c r="D892" s="27" t="s">
        <v>1103</v>
      </c>
      <c r="E892" s="27" t="s">
        <v>17</v>
      </c>
      <c r="F892" s="27">
        <v>100</v>
      </c>
      <c r="G892" s="28">
        <v>5</v>
      </c>
      <c r="H892" s="28">
        <f t="shared" si="14"/>
        <v>500</v>
      </c>
    </row>
    <row r="893" ht="85.5" spans="1:8">
      <c r="A893" s="27" t="s">
        <v>937</v>
      </c>
      <c r="B893" s="27" t="s">
        <v>943</v>
      </c>
      <c r="C893" s="27" t="s">
        <v>22</v>
      </c>
      <c r="D893" s="27" t="s">
        <v>134</v>
      </c>
      <c r="E893" s="27" t="s">
        <v>17</v>
      </c>
      <c r="F893" s="27">
        <v>5</v>
      </c>
      <c r="G893" s="28">
        <v>5</v>
      </c>
      <c r="H893" s="28">
        <f t="shared" si="14"/>
        <v>25</v>
      </c>
    </row>
    <row r="894" ht="57" spans="1:8">
      <c r="A894" s="27" t="s">
        <v>937</v>
      </c>
      <c r="B894" s="27" t="s">
        <v>944</v>
      </c>
      <c r="C894" s="27" t="s">
        <v>22</v>
      </c>
      <c r="D894" s="27" t="s">
        <v>134</v>
      </c>
      <c r="E894" s="27" t="s">
        <v>17</v>
      </c>
      <c r="F894" s="27">
        <v>5</v>
      </c>
      <c r="G894" s="28">
        <v>5</v>
      </c>
      <c r="H894" s="28">
        <f t="shared" si="14"/>
        <v>25</v>
      </c>
    </row>
    <row r="895" ht="71.25" spans="1:8">
      <c r="A895" s="27" t="s">
        <v>937</v>
      </c>
      <c r="B895" s="27" t="s">
        <v>945</v>
      </c>
      <c r="C895" s="27" t="s">
        <v>22</v>
      </c>
      <c r="D895" s="27" t="s">
        <v>134</v>
      </c>
      <c r="E895" s="27" t="s">
        <v>17</v>
      </c>
      <c r="F895" s="27">
        <v>8</v>
      </c>
      <c r="G895" s="28">
        <v>5</v>
      </c>
      <c r="H895" s="28">
        <f t="shared" si="14"/>
        <v>40</v>
      </c>
    </row>
    <row r="896" ht="57" spans="1:8">
      <c r="A896" s="27" t="s">
        <v>937</v>
      </c>
      <c r="B896" s="27" t="s">
        <v>946</v>
      </c>
      <c r="C896" s="27" t="s">
        <v>22</v>
      </c>
      <c r="D896" s="27" t="s">
        <v>134</v>
      </c>
      <c r="E896" s="27" t="s">
        <v>17</v>
      </c>
      <c r="F896" s="27">
        <v>8</v>
      </c>
      <c r="G896" s="28">
        <v>5</v>
      </c>
      <c r="H896" s="28">
        <f t="shared" si="14"/>
        <v>40</v>
      </c>
    </row>
    <row r="897" ht="42.75" spans="1:8">
      <c r="A897" s="27" t="s">
        <v>937</v>
      </c>
      <c r="B897" s="27" t="s">
        <v>1172</v>
      </c>
      <c r="C897" s="27" t="s">
        <v>1173</v>
      </c>
      <c r="D897" s="27" t="s">
        <v>1174</v>
      </c>
      <c r="E897" s="27" t="s">
        <v>47</v>
      </c>
      <c r="F897" s="27">
        <v>12</v>
      </c>
      <c r="G897" s="28">
        <v>310</v>
      </c>
      <c r="H897" s="28">
        <f t="shared" si="14"/>
        <v>3720</v>
      </c>
    </row>
    <row r="898" ht="42.75" spans="1:8">
      <c r="A898" s="27" t="s">
        <v>937</v>
      </c>
      <c r="B898" s="27" t="s">
        <v>1400</v>
      </c>
      <c r="C898" s="27" t="s">
        <v>1401</v>
      </c>
      <c r="D898" s="27" t="s">
        <v>1402</v>
      </c>
      <c r="E898" s="27" t="s">
        <v>47</v>
      </c>
      <c r="F898" s="27">
        <v>50</v>
      </c>
      <c r="G898" s="28">
        <v>54</v>
      </c>
      <c r="H898" s="28">
        <f t="shared" si="14"/>
        <v>2700</v>
      </c>
    </row>
    <row r="899" ht="42.75" spans="1:8">
      <c r="A899" s="27" t="s">
        <v>937</v>
      </c>
      <c r="B899" s="27" t="s">
        <v>1322</v>
      </c>
      <c r="C899" s="27" t="s">
        <v>1323</v>
      </c>
      <c r="D899" s="27" t="s">
        <v>1324</v>
      </c>
      <c r="E899" s="27" t="s">
        <v>47</v>
      </c>
      <c r="F899" s="27">
        <v>50</v>
      </c>
      <c r="G899" s="28">
        <v>21</v>
      </c>
      <c r="H899" s="28">
        <f t="shared" si="14"/>
        <v>1050</v>
      </c>
    </row>
    <row r="900" ht="42.75" spans="1:8">
      <c r="A900" s="27" t="s">
        <v>937</v>
      </c>
      <c r="B900" s="27" t="s">
        <v>1349</v>
      </c>
      <c r="C900" s="27" t="s">
        <v>1350</v>
      </c>
      <c r="D900" s="27" t="s">
        <v>1324</v>
      </c>
      <c r="E900" s="27" t="s">
        <v>47</v>
      </c>
      <c r="F900" s="27">
        <v>50</v>
      </c>
      <c r="G900" s="28">
        <v>25</v>
      </c>
      <c r="H900" s="28">
        <f t="shared" si="14"/>
        <v>1250</v>
      </c>
    </row>
    <row r="901" ht="57" spans="1:8">
      <c r="A901" s="27" t="s">
        <v>937</v>
      </c>
      <c r="B901" s="27" t="s">
        <v>947</v>
      </c>
      <c r="C901" s="27" t="s">
        <v>22</v>
      </c>
      <c r="D901" s="27" t="s">
        <v>1103</v>
      </c>
      <c r="E901" s="27" t="s">
        <v>17</v>
      </c>
      <c r="F901" s="27">
        <v>50</v>
      </c>
      <c r="G901" s="28">
        <v>5</v>
      </c>
      <c r="H901" s="28">
        <f t="shared" si="14"/>
        <v>250</v>
      </c>
    </row>
    <row r="902" ht="57" spans="1:8">
      <c r="A902" s="27" t="s">
        <v>937</v>
      </c>
      <c r="B902" s="27" t="s">
        <v>948</v>
      </c>
      <c r="C902" s="27" t="s">
        <v>22</v>
      </c>
      <c r="D902" s="27" t="s">
        <v>1103</v>
      </c>
      <c r="E902" s="27" t="s">
        <v>17</v>
      </c>
      <c r="F902" s="27">
        <v>50</v>
      </c>
      <c r="G902" s="28">
        <v>5</v>
      </c>
      <c r="H902" s="28">
        <f t="shared" si="14"/>
        <v>250</v>
      </c>
    </row>
    <row r="903" ht="57" spans="1:8">
      <c r="A903" s="27" t="s">
        <v>937</v>
      </c>
      <c r="B903" s="27" t="s">
        <v>432</v>
      </c>
      <c r="C903" s="29" t="s">
        <v>22</v>
      </c>
      <c r="D903" s="47" t="s">
        <v>148</v>
      </c>
      <c r="E903" s="27" t="s">
        <v>17</v>
      </c>
      <c r="F903" s="27">
        <v>50</v>
      </c>
      <c r="G903" s="28">
        <v>5</v>
      </c>
      <c r="H903" s="28">
        <f t="shared" si="14"/>
        <v>250</v>
      </c>
    </row>
    <row r="904" ht="71.25" spans="1:8">
      <c r="A904" s="27" t="s">
        <v>937</v>
      </c>
      <c r="B904" s="27" t="s">
        <v>1221</v>
      </c>
      <c r="C904" s="27" t="s">
        <v>22</v>
      </c>
      <c r="D904" s="27" t="s">
        <v>1103</v>
      </c>
      <c r="E904" s="27" t="s">
        <v>17</v>
      </c>
      <c r="F904" s="27">
        <v>50</v>
      </c>
      <c r="G904" s="28">
        <v>5</v>
      </c>
      <c r="H904" s="28">
        <f t="shared" si="14"/>
        <v>250</v>
      </c>
    </row>
    <row r="905" ht="42.75" spans="1:8">
      <c r="A905" s="27" t="s">
        <v>937</v>
      </c>
      <c r="B905" s="27" t="s">
        <v>950</v>
      </c>
      <c r="C905" s="27" t="s">
        <v>951</v>
      </c>
      <c r="D905" s="27" t="s">
        <v>952</v>
      </c>
      <c r="E905" s="27" t="s">
        <v>47</v>
      </c>
      <c r="F905" s="27">
        <v>5000</v>
      </c>
      <c r="G905" s="28">
        <v>0.55</v>
      </c>
      <c r="H905" s="28">
        <f t="shared" si="14"/>
        <v>2750</v>
      </c>
    </row>
    <row r="906" ht="57" spans="1:8">
      <c r="A906" s="27" t="s">
        <v>937</v>
      </c>
      <c r="B906" s="27" t="s">
        <v>953</v>
      </c>
      <c r="C906" s="27" t="s">
        <v>22</v>
      </c>
      <c r="D906" s="27" t="s">
        <v>1103</v>
      </c>
      <c r="E906" s="27" t="s">
        <v>17</v>
      </c>
      <c r="F906" s="27">
        <v>30</v>
      </c>
      <c r="G906" s="28">
        <v>5</v>
      </c>
      <c r="H906" s="28">
        <f t="shared" si="14"/>
        <v>150</v>
      </c>
    </row>
    <row r="907" ht="57" spans="1:8">
      <c r="A907" s="27" t="s">
        <v>937</v>
      </c>
      <c r="B907" s="27" t="s">
        <v>1246</v>
      </c>
      <c r="C907" s="27" t="s">
        <v>22</v>
      </c>
      <c r="D907" s="27" t="s">
        <v>1103</v>
      </c>
      <c r="E907" s="27" t="s">
        <v>17</v>
      </c>
      <c r="F907" s="27">
        <v>10</v>
      </c>
      <c r="G907" s="28">
        <v>5</v>
      </c>
      <c r="H907" s="28">
        <f t="shared" si="14"/>
        <v>50</v>
      </c>
    </row>
    <row r="908" ht="57" spans="1:8">
      <c r="A908" s="27" t="s">
        <v>937</v>
      </c>
      <c r="B908" s="27" t="s">
        <v>1310</v>
      </c>
      <c r="C908" s="27" t="s">
        <v>178</v>
      </c>
      <c r="D908" s="27" t="s">
        <v>1103</v>
      </c>
      <c r="E908" s="27" t="s">
        <v>17</v>
      </c>
      <c r="F908" s="27">
        <v>100</v>
      </c>
      <c r="G908" s="28">
        <v>5</v>
      </c>
      <c r="H908" s="28">
        <f t="shared" si="14"/>
        <v>500</v>
      </c>
    </row>
    <row r="909" ht="228" spans="1:8">
      <c r="A909" s="27" t="s">
        <v>954</v>
      </c>
      <c r="B909" s="27" t="s">
        <v>754</v>
      </c>
      <c r="C909" s="27" t="s">
        <v>1154</v>
      </c>
      <c r="D909" s="27" t="s">
        <v>1155</v>
      </c>
      <c r="E909" s="27" t="s">
        <v>17</v>
      </c>
      <c r="F909" s="27">
        <v>16710</v>
      </c>
      <c r="G909" s="28">
        <v>3</v>
      </c>
      <c r="H909" s="28">
        <f t="shared" si="14"/>
        <v>50130</v>
      </c>
    </row>
    <row r="910" ht="85.5" spans="1:8">
      <c r="A910" s="27" t="s">
        <v>954</v>
      </c>
      <c r="B910" s="27" t="s">
        <v>955</v>
      </c>
      <c r="C910" s="27" t="s">
        <v>956</v>
      </c>
      <c r="D910" s="27" t="s">
        <v>957</v>
      </c>
      <c r="E910" s="27" t="s">
        <v>17</v>
      </c>
      <c r="F910" s="27">
        <v>12000</v>
      </c>
      <c r="G910" s="28">
        <v>1.7</v>
      </c>
      <c r="H910" s="28">
        <f t="shared" si="14"/>
        <v>20400</v>
      </c>
    </row>
    <row r="911" ht="71.25" spans="1:8">
      <c r="A911" s="27" t="s">
        <v>954</v>
      </c>
      <c r="B911" s="27" t="s">
        <v>425</v>
      </c>
      <c r="C911" s="27" t="s">
        <v>854</v>
      </c>
      <c r="D911" s="27" t="s">
        <v>1210</v>
      </c>
      <c r="E911" s="27" t="s">
        <v>17</v>
      </c>
      <c r="F911" s="27">
        <v>9000</v>
      </c>
      <c r="G911" s="28">
        <v>1.5</v>
      </c>
      <c r="H911" s="28">
        <f t="shared" si="14"/>
        <v>13500</v>
      </c>
    </row>
    <row r="912" ht="57" spans="1:8">
      <c r="A912" s="27" t="s">
        <v>954</v>
      </c>
      <c r="B912" s="27" t="s">
        <v>1149</v>
      </c>
      <c r="C912" s="27" t="s">
        <v>854</v>
      </c>
      <c r="D912" s="27" t="s">
        <v>1150</v>
      </c>
      <c r="E912" s="27" t="s">
        <v>17</v>
      </c>
      <c r="F912" s="27">
        <v>84</v>
      </c>
      <c r="G912" s="28">
        <v>35</v>
      </c>
      <c r="H912" s="28">
        <f t="shared" si="14"/>
        <v>2940</v>
      </c>
    </row>
    <row r="913" ht="42.75" spans="1:8">
      <c r="A913" s="27" t="s">
        <v>954</v>
      </c>
      <c r="B913" s="27" t="s">
        <v>1088</v>
      </c>
      <c r="C913" s="27" t="s">
        <v>1089</v>
      </c>
      <c r="D913" s="27" t="s">
        <v>1090</v>
      </c>
      <c r="E913" s="27" t="s">
        <v>47</v>
      </c>
      <c r="F913" s="27">
        <v>90</v>
      </c>
      <c r="G913" s="28">
        <v>330</v>
      </c>
      <c r="H913" s="28">
        <f t="shared" si="14"/>
        <v>29700</v>
      </c>
    </row>
    <row r="914" ht="42.75" spans="1:8">
      <c r="A914" s="27" t="s">
        <v>954</v>
      </c>
      <c r="B914" s="27" t="s">
        <v>1088</v>
      </c>
      <c r="C914" s="27" t="s">
        <v>1091</v>
      </c>
      <c r="D914" s="27" t="s">
        <v>1090</v>
      </c>
      <c r="E914" s="27" t="s">
        <v>47</v>
      </c>
      <c r="F914" s="27">
        <v>150</v>
      </c>
      <c r="G914" s="28">
        <v>18</v>
      </c>
      <c r="H914" s="28">
        <f t="shared" si="14"/>
        <v>2700</v>
      </c>
    </row>
    <row r="915" ht="57" spans="1:8">
      <c r="A915" s="27" t="s">
        <v>954</v>
      </c>
      <c r="B915" s="27" t="s">
        <v>640</v>
      </c>
      <c r="C915" s="27" t="s">
        <v>959</v>
      </c>
      <c r="D915" s="27" t="s">
        <v>960</v>
      </c>
      <c r="E915" s="27" t="s">
        <v>17</v>
      </c>
      <c r="F915" s="27">
        <v>60</v>
      </c>
      <c r="G915" s="28">
        <v>30</v>
      </c>
      <c r="H915" s="28">
        <f t="shared" si="14"/>
        <v>1800</v>
      </c>
    </row>
    <row r="916" ht="57" spans="1:8">
      <c r="A916" s="27" t="s">
        <v>954</v>
      </c>
      <c r="B916" s="27" t="s">
        <v>958</v>
      </c>
      <c r="C916" s="27" t="s">
        <v>959</v>
      </c>
      <c r="D916" s="27" t="s">
        <v>960</v>
      </c>
      <c r="E916" s="27" t="s">
        <v>17</v>
      </c>
      <c r="F916" s="27">
        <v>60</v>
      </c>
      <c r="G916" s="28">
        <v>30</v>
      </c>
      <c r="H916" s="28">
        <f t="shared" si="14"/>
        <v>1800</v>
      </c>
    </row>
    <row r="917" ht="57" spans="1:8">
      <c r="A917" s="27" t="s">
        <v>954</v>
      </c>
      <c r="B917" s="27" t="s">
        <v>1258</v>
      </c>
      <c r="C917" s="27" t="s">
        <v>854</v>
      </c>
      <c r="D917" s="27" t="s">
        <v>1259</v>
      </c>
      <c r="E917" s="27" t="s">
        <v>17</v>
      </c>
      <c r="F917" s="27">
        <v>15000</v>
      </c>
      <c r="G917" s="28">
        <v>1.4</v>
      </c>
      <c r="H917" s="28">
        <f t="shared" si="14"/>
        <v>21000</v>
      </c>
    </row>
    <row r="918" ht="57" spans="1:8">
      <c r="A918" s="27" t="s">
        <v>954</v>
      </c>
      <c r="B918" s="27" t="s">
        <v>1159</v>
      </c>
      <c r="C918" s="27" t="s">
        <v>962</v>
      </c>
      <c r="D918" s="27" t="s">
        <v>963</v>
      </c>
      <c r="E918" s="27" t="s">
        <v>17</v>
      </c>
      <c r="F918" s="27">
        <v>150</v>
      </c>
      <c r="G918" s="28">
        <v>13</v>
      </c>
      <c r="H918" s="28">
        <f t="shared" si="14"/>
        <v>1950</v>
      </c>
    </row>
    <row r="919" ht="57" spans="1:8">
      <c r="A919" s="27" t="s">
        <v>954</v>
      </c>
      <c r="B919" s="27" t="s">
        <v>1157</v>
      </c>
      <c r="C919" s="27" t="s">
        <v>962</v>
      </c>
      <c r="D919" s="27" t="s">
        <v>963</v>
      </c>
      <c r="E919" s="27" t="s">
        <v>17</v>
      </c>
      <c r="F919" s="27">
        <v>150</v>
      </c>
      <c r="G919" s="28">
        <v>13</v>
      </c>
      <c r="H919" s="28">
        <f t="shared" si="14"/>
        <v>1950</v>
      </c>
    </row>
    <row r="920" ht="57" spans="1:8">
      <c r="A920" s="27" t="s">
        <v>954</v>
      </c>
      <c r="B920" s="27" t="s">
        <v>1158</v>
      </c>
      <c r="C920" s="27" t="s">
        <v>962</v>
      </c>
      <c r="D920" s="27" t="s">
        <v>963</v>
      </c>
      <c r="E920" s="27" t="s">
        <v>17</v>
      </c>
      <c r="F920" s="27">
        <v>150</v>
      </c>
      <c r="G920" s="28">
        <v>13</v>
      </c>
      <c r="H920" s="28">
        <f t="shared" si="14"/>
        <v>1950</v>
      </c>
    </row>
    <row r="921" ht="42.75" spans="1:8">
      <c r="A921" s="27" t="s">
        <v>954</v>
      </c>
      <c r="B921" s="27" t="s">
        <v>615</v>
      </c>
      <c r="C921" s="27" t="s">
        <v>854</v>
      </c>
      <c r="D921" s="27" t="s">
        <v>1150</v>
      </c>
      <c r="E921" s="27" t="s">
        <v>17</v>
      </c>
      <c r="F921" s="27">
        <v>30</v>
      </c>
      <c r="G921" s="28">
        <v>35</v>
      </c>
      <c r="H921" s="28">
        <f t="shared" si="14"/>
        <v>1050</v>
      </c>
    </row>
    <row r="922" ht="42.75" spans="1:8">
      <c r="A922" s="27" t="s">
        <v>964</v>
      </c>
      <c r="B922" s="27" t="s">
        <v>1161</v>
      </c>
      <c r="C922" s="27" t="s">
        <v>15</v>
      </c>
      <c r="D922" s="27" t="s">
        <v>1423</v>
      </c>
      <c r="E922" s="27" t="s">
        <v>47</v>
      </c>
      <c r="F922" s="27">
        <v>20000</v>
      </c>
      <c r="G922" s="28">
        <v>0.11</v>
      </c>
      <c r="H922" s="28">
        <f t="shared" si="14"/>
        <v>2200</v>
      </c>
    </row>
    <row r="923" ht="42.75" spans="1:8">
      <c r="A923" s="27" t="s">
        <v>964</v>
      </c>
      <c r="B923" s="27" t="s">
        <v>993</v>
      </c>
      <c r="C923" s="27" t="s">
        <v>22</v>
      </c>
      <c r="D923" s="27" t="s">
        <v>994</v>
      </c>
      <c r="E923" s="27" t="s">
        <v>47</v>
      </c>
      <c r="F923" s="27">
        <v>20000</v>
      </c>
      <c r="G923" s="28">
        <v>0.11</v>
      </c>
      <c r="H923" s="28">
        <f t="shared" si="14"/>
        <v>2200</v>
      </c>
    </row>
    <row r="924" ht="42.75" spans="1:8">
      <c r="A924" s="27" t="s">
        <v>964</v>
      </c>
      <c r="B924" s="27" t="s">
        <v>159</v>
      </c>
      <c r="C924" s="27" t="s">
        <v>15</v>
      </c>
      <c r="D924" s="27" t="s">
        <v>1423</v>
      </c>
      <c r="E924" s="27" t="s">
        <v>47</v>
      </c>
      <c r="F924" s="27">
        <v>20000</v>
      </c>
      <c r="G924" s="28">
        <v>0.11</v>
      </c>
      <c r="H924" s="28">
        <f t="shared" si="14"/>
        <v>2200</v>
      </c>
    </row>
    <row r="925" ht="42.75" spans="1:8">
      <c r="A925" s="27" t="s">
        <v>964</v>
      </c>
      <c r="B925" s="27" t="s">
        <v>1279</v>
      </c>
      <c r="C925" s="27" t="s">
        <v>15</v>
      </c>
      <c r="D925" s="27" t="s">
        <v>1423</v>
      </c>
      <c r="E925" s="27" t="s">
        <v>47</v>
      </c>
      <c r="F925" s="27">
        <v>20000</v>
      </c>
      <c r="G925" s="28">
        <v>0.11</v>
      </c>
      <c r="H925" s="28">
        <f t="shared" si="14"/>
        <v>2200</v>
      </c>
    </row>
    <row r="926" ht="57" spans="1:8">
      <c r="A926" s="27" t="s">
        <v>964</v>
      </c>
      <c r="B926" s="27" t="s">
        <v>428</v>
      </c>
      <c r="C926" s="29" t="s">
        <v>22</v>
      </c>
      <c r="D926" s="47" t="s">
        <v>148</v>
      </c>
      <c r="E926" s="27" t="s">
        <v>17</v>
      </c>
      <c r="F926" s="27">
        <v>100</v>
      </c>
      <c r="G926" s="28">
        <v>5</v>
      </c>
      <c r="H926" s="28">
        <f t="shared" si="14"/>
        <v>500</v>
      </c>
    </row>
    <row r="927" ht="42.75" spans="1:8">
      <c r="A927" s="27" t="s">
        <v>964</v>
      </c>
      <c r="B927" s="27" t="s">
        <v>429</v>
      </c>
      <c r="C927" s="27" t="s">
        <v>22</v>
      </c>
      <c r="D927" s="27" t="s">
        <v>994</v>
      </c>
      <c r="E927" s="27" t="s">
        <v>47</v>
      </c>
      <c r="F927" s="27">
        <v>10000</v>
      </c>
      <c r="G927" s="28">
        <v>0.11</v>
      </c>
      <c r="H927" s="28">
        <f t="shared" si="14"/>
        <v>1100</v>
      </c>
    </row>
    <row r="928" ht="57" spans="1:8">
      <c r="A928" s="27" t="s">
        <v>964</v>
      </c>
      <c r="B928" s="27" t="s">
        <v>418</v>
      </c>
      <c r="C928" s="27" t="s">
        <v>1075</v>
      </c>
      <c r="D928" s="27" t="s">
        <v>1423</v>
      </c>
      <c r="E928" s="27" t="s">
        <v>47</v>
      </c>
      <c r="F928" s="27">
        <v>10000</v>
      </c>
      <c r="G928" s="28">
        <v>0.05</v>
      </c>
      <c r="H928" s="28">
        <f t="shared" si="14"/>
        <v>500</v>
      </c>
    </row>
    <row r="929" ht="42.75" spans="1:8">
      <c r="A929" s="27" t="s">
        <v>964</v>
      </c>
      <c r="B929" s="27" t="s">
        <v>430</v>
      </c>
      <c r="C929" s="29" t="s">
        <v>22</v>
      </c>
      <c r="D929" s="47" t="s">
        <v>148</v>
      </c>
      <c r="E929" s="27" t="s">
        <v>17</v>
      </c>
      <c r="F929" s="27">
        <v>100</v>
      </c>
      <c r="G929" s="28">
        <v>5</v>
      </c>
      <c r="H929" s="28">
        <f t="shared" si="14"/>
        <v>500</v>
      </c>
    </row>
    <row r="930" ht="57" spans="1:8">
      <c r="A930" s="27" t="s">
        <v>964</v>
      </c>
      <c r="B930" s="27" t="s">
        <v>431</v>
      </c>
      <c r="C930" s="29" t="s">
        <v>22</v>
      </c>
      <c r="D930" s="47" t="s">
        <v>148</v>
      </c>
      <c r="E930" s="27" t="s">
        <v>17</v>
      </c>
      <c r="F930" s="27">
        <v>100</v>
      </c>
      <c r="G930" s="28">
        <v>5</v>
      </c>
      <c r="H930" s="28">
        <f t="shared" si="14"/>
        <v>500</v>
      </c>
    </row>
    <row r="931" ht="57" spans="1:8">
      <c r="A931" s="27" t="s">
        <v>964</v>
      </c>
      <c r="B931" s="27" t="s">
        <v>450</v>
      </c>
      <c r="C931" s="27" t="s">
        <v>22</v>
      </c>
      <c r="D931" s="27" t="s">
        <v>1111</v>
      </c>
      <c r="E931" s="27" t="s">
        <v>47</v>
      </c>
      <c r="F931" s="27">
        <v>10000</v>
      </c>
      <c r="G931" s="28">
        <v>0.43</v>
      </c>
      <c r="H931" s="28">
        <f t="shared" si="14"/>
        <v>4300</v>
      </c>
    </row>
    <row r="932" ht="99.75" spans="1:8">
      <c r="A932" s="27" t="s">
        <v>964</v>
      </c>
      <c r="B932" s="27" t="s">
        <v>1129</v>
      </c>
      <c r="C932" s="27" t="s">
        <v>22</v>
      </c>
      <c r="D932" s="27" t="s">
        <v>966</v>
      </c>
      <c r="E932" s="27" t="s">
        <v>105</v>
      </c>
      <c r="F932" s="27">
        <v>10000</v>
      </c>
      <c r="G932" s="28">
        <v>0.25</v>
      </c>
      <c r="H932" s="28">
        <f t="shared" si="14"/>
        <v>2500</v>
      </c>
    </row>
    <row r="933" ht="57" spans="1:8">
      <c r="A933" s="27" t="s">
        <v>964</v>
      </c>
      <c r="B933" s="27" t="s">
        <v>1147</v>
      </c>
      <c r="C933" s="27" t="s">
        <v>22</v>
      </c>
      <c r="D933" s="27" t="s">
        <v>1148</v>
      </c>
      <c r="E933" s="27" t="s">
        <v>105</v>
      </c>
      <c r="F933" s="27">
        <v>10000</v>
      </c>
      <c r="G933" s="28">
        <v>0.2</v>
      </c>
      <c r="H933" s="28">
        <f t="shared" si="14"/>
        <v>2000</v>
      </c>
    </row>
    <row r="934" ht="85.5" spans="1:8">
      <c r="A934" s="27" t="s">
        <v>964</v>
      </c>
      <c r="B934" s="27" t="s">
        <v>434</v>
      </c>
      <c r="C934" s="27" t="s">
        <v>22</v>
      </c>
      <c r="D934" s="27" t="s">
        <v>994</v>
      </c>
      <c r="E934" s="27" t="s">
        <v>47</v>
      </c>
      <c r="F934" s="27">
        <v>10000</v>
      </c>
      <c r="G934" s="28">
        <v>0.11</v>
      </c>
      <c r="H934" s="28">
        <f t="shared" si="14"/>
        <v>1100</v>
      </c>
    </row>
    <row r="935" ht="42.75" spans="1:8">
      <c r="A935" s="27" t="s">
        <v>964</v>
      </c>
      <c r="B935" s="27" t="s">
        <v>443</v>
      </c>
      <c r="C935" s="27" t="s">
        <v>161</v>
      </c>
      <c r="D935" s="27" t="s">
        <v>1184</v>
      </c>
      <c r="E935" s="27" t="s">
        <v>47</v>
      </c>
      <c r="F935" s="27">
        <v>10000</v>
      </c>
      <c r="G935" s="28">
        <v>0.26</v>
      </c>
      <c r="H935" s="28">
        <f t="shared" si="14"/>
        <v>2600</v>
      </c>
    </row>
    <row r="936" ht="42.75" spans="1:8">
      <c r="A936" s="27" t="s">
        <v>964</v>
      </c>
      <c r="B936" s="27" t="s">
        <v>425</v>
      </c>
      <c r="C936" s="27" t="s">
        <v>22</v>
      </c>
      <c r="D936" s="27" t="s">
        <v>1213</v>
      </c>
      <c r="E936" s="27" t="s">
        <v>47</v>
      </c>
      <c r="F936" s="27">
        <v>10000</v>
      </c>
      <c r="G936" s="28">
        <v>0.15</v>
      </c>
      <c r="H936" s="28">
        <f t="shared" si="14"/>
        <v>1500</v>
      </c>
    </row>
    <row r="937" ht="57" spans="1:8">
      <c r="A937" s="27" t="s">
        <v>964</v>
      </c>
      <c r="B937" s="27" t="s">
        <v>1226</v>
      </c>
      <c r="C937" s="27" t="s">
        <v>22</v>
      </c>
      <c r="D937" s="27" t="s">
        <v>994</v>
      </c>
      <c r="E937" s="27" t="s">
        <v>47</v>
      </c>
      <c r="F937" s="27">
        <v>10000</v>
      </c>
      <c r="G937" s="28">
        <v>0.11</v>
      </c>
      <c r="H937" s="28">
        <f t="shared" si="14"/>
        <v>1100</v>
      </c>
    </row>
    <row r="938" ht="57" spans="1:8">
      <c r="A938" s="27" t="s">
        <v>964</v>
      </c>
      <c r="B938" s="27" t="s">
        <v>1227</v>
      </c>
      <c r="C938" s="27" t="s">
        <v>22</v>
      </c>
      <c r="D938" s="27" t="s">
        <v>994</v>
      </c>
      <c r="E938" s="27" t="s">
        <v>47</v>
      </c>
      <c r="F938" s="27">
        <v>10000</v>
      </c>
      <c r="G938" s="28">
        <v>0.11</v>
      </c>
      <c r="H938" s="28">
        <f t="shared" si="14"/>
        <v>1100</v>
      </c>
    </row>
    <row r="939" ht="57" spans="1:8">
      <c r="A939" s="27" t="s">
        <v>964</v>
      </c>
      <c r="B939" s="27" t="s">
        <v>1228</v>
      </c>
      <c r="C939" s="27" t="s">
        <v>22</v>
      </c>
      <c r="D939" s="27" t="s">
        <v>994</v>
      </c>
      <c r="E939" s="27" t="s">
        <v>47</v>
      </c>
      <c r="F939" s="27">
        <v>10000</v>
      </c>
      <c r="G939" s="28">
        <v>0.11</v>
      </c>
      <c r="H939" s="28">
        <f t="shared" ref="H939:H955" si="15">G939*F939</f>
        <v>1100</v>
      </c>
    </row>
    <row r="940" ht="57" spans="1:8">
      <c r="A940" s="27" t="s">
        <v>964</v>
      </c>
      <c r="B940" s="27" t="s">
        <v>427</v>
      </c>
      <c r="C940" s="27" t="s">
        <v>22</v>
      </c>
      <c r="D940" s="27" t="s">
        <v>1148</v>
      </c>
      <c r="E940" s="27" t="s">
        <v>47</v>
      </c>
      <c r="F940" s="27">
        <v>10000</v>
      </c>
      <c r="G940" s="28">
        <v>0.15</v>
      </c>
      <c r="H940" s="28">
        <f t="shared" si="15"/>
        <v>1500</v>
      </c>
    </row>
    <row r="941" ht="57" spans="1:8">
      <c r="A941" s="27" t="s">
        <v>964</v>
      </c>
      <c r="B941" s="27" t="s">
        <v>435</v>
      </c>
      <c r="C941" s="27" t="s">
        <v>22</v>
      </c>
      <c r="D941" s="27" t="s">
        <v>994</v>
      </c>
      <c r="E941" s="27" t="s">
        <v>47</v>
      </c>
      <c r="F941" s="27">
        <v>10000</v>
      </c>
      <c r="G941" s="28">
        <v>0.11</v>
      </c>
      <c r="H941" s="28">
        <f t="shared" si="15"/>
        <v>1100</v>
      </c>
    </row>
    <row r="942" ht="71.25" spans="1:8">
      <c r="A942" s="27" t="s">
        <v>967</v>
      </c>
      <c r="B942" s="27" t="s">
        <v>968</v>
      </c>
      <c r="C942" s="27" t="s">
        <v>278</v>
      </c>
      <c r="D942" s="27" t="s">
        <v>969</v>
      </c>
      <c r="E942" s="27" t="s">
        <v>17</v>
      </c>
      <c r="F942" s="27">
        <v>10</v>
      </c>
      <c r="G942" s="28">
        <v>11</v>
      </c>
      <c r="H942" s="28">
        <f t="shared" si="15"/>
        <v>110</v>
      </c>
    </row>
    <row r="943" ht="42.75" spans="1:8">
      <c r="A943" s="27" t="s">
        <v>967</v>
      </c>
      <c r="B943" s="27" t="s">
        <v>1062</v>
      </c>
      <c r="C943" s="27" t="s">
        <v>1063</v>
      </c>
      <c r="D943" s="27" t="s">
        <v>1064</v>
      </c>
      <c r="E943" s="27" t="s">
        <v>47</v>
      </c>
      <c r="F943" s="27">
        <v>4</v>
      </c>
      <c r="G943" s="28">
        <v>45</v>
      </c>
      <c r="H943" s="28">
        <f t="shared" si="15"/>
        <v>180</v>
      </c>
    </row>
    <row r="944" ht="85.5" spans="1:8">
      <c r="A944" s="27" t="s">
        <v>967</v>
      </c>
      <c r="B944" s="27" t="s">
        <v>1104</v>
      </c>
      <c r="C944" s="27" t="s">
        <v>1105</v>
      </c>
      <c r="D944" s="27" t="s">
        <v>1064</v>
      </c>
      <c r="E944" s="27" t="s">
        <v>47</v>
      </c>
      <c r="F944" s="27">
        <v>24</v>
      </c>
      <c r="G944" s="28">
        <v>215</v>
      </c>
      <c r="H944" s="28">
        <f t="shared" si="15"/>
        <v>5160</v>
      </c>
    </row>
    <row r="945" ht="42.75" spans="1:8">
      <c r="A945" s="27" t="s">
        <v>967</v>
      </c>
      <c r="B945" s="27" t="s">
        <v>1115</v>
      </c>
      <c r="C945" s="27" t="s">
        <v>1116</v>
      </c>
      <c r="D945" s="27" t="s">
        <v>1117</v>
      </c>
      <c r="E945" s="27" t="s">
        <v>1118</v>
      </c>
      <c r="F945" s="27">
        <v>2</v>
      </c>
      <c r="G945" s="28">
        <v>85</v>
      </c>
      <c r="H945" s="28">
        <f t="shared" si="15"/>
        <v>170</v>
      </c>
    </row>
    <row r="946" ht="42.75" spans="1:8">
      <c r="A946" s="27" t="s">
        <v>967</v>
      </c>
      <c r="B946" s="27" t="s">
        <v>970</v>
      </c>
      <c r="C946" s="27" t="s">
        <v>22</v>
      </c>
      <c r="D946" s="27" t="s">
        <v>969</v>
      </c>
      <c r="E946" s="27" t="s">
        <v>17</v>
      </c>
      <c r="F946" s="27">
        <v>10</v>
      </c>
      <c r="G946" s="28">
        <v>20</v>
      </c>
      <c r="H946" s="28">
        <f t="shared" si="15"/>
        <v>200</v>
      </c>
    </row>
    <row r="947" ht="42.75" spans="1:8">
      <c r="A947" s="27" t="s">
        <v>967</v>
      </c>
      <c r="B947" s="27" t="s">
        <v>443</v>
      </c>
      <c r="C947" s="27" t="s">
        <v>161</v>
      </c>
      <c r="D947" s="27" t="s">
        <v>600</v>
      </c>
      <c r="E947" s="27" t="s">
        <v>47</v>
      </c>
      <c r="F947" s="27">
        <v>2000</v>
      </c>
      <c r="G947" s="28">
        <v>0.28</v>
      </c>
      <c r="H947" s="28">
        <f t="shared" si="15"/>
        <v>560</v>
      </c>
    </row>
    <row r="948" ht="57" spans="1:8">
      <c r="A948" s="27" t="s">
        <v>967</v>
      </c>
      <c r="B948" s="27" t="s">
        <v>427</v>
      </c>
      <c r="C948" s="27" t="s">
        <v>22</v>
      </c>
      <c r="D948" s="27" t="s">
        <v>600</v>
      </c>
      <c r="E948" s="27" t="s">
        <v>47</v>
      </c>
      <c r="F948" s="27">
        <v>2000</v>
      </c>
      <c r="G948" s="28">
        <v>0.175</v>
      </c>
      <c r="H948" s="28">
        <f t="shared" si="15"/>
        <v>350</v>
      </c>
    </row>
    <row r="949" ht="42.75" spans="1:8">
      <c r="A949" s="27" t="s">
        <v>967</v>
      </c>
      <c r="B949" s="27" t="s">
        <v>1281</v>
      </c>
      <c r="C949" s="27" t="s">
        <v>1282</v>
      </c>
      <c r="D949" s="27" t="s">
        <v>1064</v>
      </c>
      <c r="E949" s="27" t="s">
        <v>47</v>
      </c>
      <c r="F949" s="27">
        <v>8</v>
      </c>
      <c r="G949" s="28">
        <v>120</v>
      </c>
      <c r="H949" s="28">
        <f t="shared" si="15"/>
        <v>960</v>
      </c>
    </row>
    <row r="950" ht="42.75" spans="1:8">
      <c r="A950" s="27" t="s">
        <v>967</v>
      </c>
      <c r="B950" s="27" t="s">
        <v>1298</v>
      </c>
      <c r="C950" s="27" t="s">
        <v>1299</v>
      </c>
      <c r="D950" s="27" t="s">
        <v>1064</v>
      </c>
      <c r="E950" s="27" t="s">
        <v>47</v>
      </c>
      <c r="F950" s="27">
        <v>2</v>
      </c>
      <c r="G950" s="28">
        <v>270</v>
      </c>
      <c r="H950" s="28">
        <f t="shared" si="15"/>
        <v>540</v>
      </c>
    </row>
    <row r="951" ht="71.25" spans="1:8">
      <c r="A951" s="27" t="s">
        <v>967</v>
      </c>
      <c r="B951" s="27" t="s">
        <v>1328</v>
      </c>
      <c r="C951" s="27" t="s">
        <v>1329</v>
      </c>
      <c r="D951" s="27" t="s">
        <v>1064</v>
      </c>
      <c r="E951" s="27" t="s">
        <v>47</v>
      </c>
      <c r="F951" s="27">
        <v>120</v>
      </c>
      <c r="G951" s="28">
        <v>73</v>
      </c>
      <c r="H951" s="28">
        <f t="shared" si="15"/>
        <v>8760</v>
      </c>
    </row>
    <row r="952" ht="42.75" spans="1:8">
      <c r="A952" s="27" t="s">
        <v>967</v>
      </c>
      <c r="B952" s="27" t="s">
        <v>1368</v>
      </c>
      <c r="C952" s="27" t="s">
        <v>1369</v>
      </c>
      <c r="D952" s="27" t="s">
        <v>1064</v>
      </c>
      <c r="E952" s="27" t="s">
        <v>47</v>
      </c>
      <c r="F952" s="27">
        <v>4</v>
      </c>
      <c r="G952" s="28">
        <v>175</v>
      </c>
      <c r="H952" s="28">
        <f t="shared" si="15"/>
        <v>700</v>
      </c>
    </row>
    <row r="953" ht="71.25" spans="1:8">
      <c r="A953" s="27" t="s">
        <v>967</v>
      </c>
      <c r="B953" s="27" t="s">
        <v>1381</v>
      </c>
      <c r="C953" s="27" t="s">
        <v>1382</v>
      </c>
      <c r="D953" s="27" t="s">
        <v>1383</v>
      </c>
      <c r="E953" s="27" t="s">
        <v>47</v>
      </c>
      <c r="F953" s="27">
        <v>2000</v>
      </c>
      <c r="G953" s="28">
        <v>0.12</v>
      </c>
      <c r="H953" s="28">
        <f t="shared" si="15"/>
        <v>240</v>
      </c>
    </row>
    <row r="954" ht="42.75" spans="1:8">
      <c r="A954" s="27" t="s">
        <v>967</v>
      </c>
      <c r="B954" s="27" t="s">
        <v>611</v>
      </c>
      <c r="C954" s="27" t="s">
        <v>1390</v>
      </c>
      <c r="D954" s="27" t="s">
        <v>969</v>
      </c>
      <c r="E954" s="27" t="s">
        <v>17</v>
      </c>
      <c r="F954" s="27">
        <v>10</v>
      </c>
      <c r="G954" s="28">
        <v>23</v>
      </c>
      <c r="H954" s="28">
        <f t="shared" si="15"/>
        <v>230</v>
      </c>
    </row>
    <row r="955" ht="42.75" spans="1:8">
      <c r="A955" s="27" t="s">
        <v>967</v>
      </c>
      <c r="B955" s="27" t="s">
        <v>1405</v>
      </c>
      <c r="C955" s="27" t="s">
        <v>1406</v>
      </c>
      <c r="D955" s="27" t="s">
        <v>1064</v>
      </c>
      <c r="E955" s="27" t="s">
        <v>47</v>
      </c>
      <c r="F955" s="27">
        <v>4</v>
      </c>
      <c r="G955" s="28">
        <v>230</v>
      </c>
      <c r="H955" s="28">
        <f t="shared" si="15"/>
        <v>920</v>
      </c>
    </row>
  </sheetData>
  <conditionalFormatting sqref="B779">
    <cfRule type="duplicateValues" dxfId="0" priority="1"/>
  </conditionalFormatting>
  <conditionalFormatting sqref="B875">
    <cfRule type="duplicateValues" dxfId="0" priority="5"/>
  </conditionalFormatting>
  <conditionalFormatting sqref="B2:B17">
    <cfRule type="duplicateValues" dxfId="0" priority="9"/>
  </conditionalFormatting>
  <conditionalFormatting sqref="B61:B166">
    <cfRule type="duplicateValues" dxfId="0" priority="14"/>
  </conditionalFormatting>
  <conditionalFormatting sqref="B167:B208">
    <cfRule type="duplicateValues" dxfId="0" priority="15"/>
  </conditionalFormatting>
  <conditionalFormatting sqref="B209:B270">
    <cfRule type="duplicateValues" dxfId="0" priority="2"/>
  </conditionalFormatting>
  <conditionalFormatting sqref="B366:B394">
    <cfRule type="duplicateValues" dxfId="0" priority="17"/>
  </conditionalFormatting>
  <conditionalFormatting sqref="B416:B467">
    <cfRule type="duplicateValues" dxfId="0" priority="13"/>
  </conditionalFormatting>
  <conditionalFormatting sqref="B468:B496">
    <cfRule type="duplicateValues" dxfId="0" priority="12"/>
  </conditionalFormatting>
  <conditionalFormatting sqref="B582:B597">
    <cfRule type="duplicateValues" dxfId="0" priority="20"/>
  </conditionalFormatting>
  <conditionalFormatting sqref="B605:B631">
    <cfRule type="duplicateValues" dxfId="0" priority="21"/>
  </conditionalFormatting>
  <conditionalFormatting sqref="B647:B697">
    <cfRule type="duplicateValues" dxfId="0" priority="10"/>
  </conditionalFormatting>
  <conditionalFormatting sqref="B707:B732">
    <cfRule type="duplicateValues" dxfId="0" priority="8"/>
  </conditionalFormatting>
  <conditionalFormatting sqref="B733:B736">
    <cfRule type="duplicateValues" dxfId="0" priority="18"/>
  </conditionalFormatting>
  <conditionalFormatting sqref="B750:B756">
    <cfRule type="duplicateValues" dxfId="0" priority="19"/>
  </conditionalFormatting>
  <conditionalFormatting sqref="B757:B778">
    <cfRule type="duplicateValues" dxfId="0" priority="7"/>
  </conditionalFormatting>
  <conditionalFormatting sqref="B780:B820">
    <cfRule type="duplicateValues" dxfId="0" priority="6"/>
  </conditionalFormatting>
  <conditionalFormatting sqref="B879:B908">
    <cfRule type="duplicateValues" dxfId="0" priority="4"/>
  </conditionalFormatting>
  <conditionalFormatting sqref="B922:B941">
    <cfRule type="duplicateValues" dxfId="0" priority="3"/>
  </conditionalFormatting>
  <conditionalFormatting sqref="B309:B320 B322:B365">
    <cfRule type="duplicateValues" dxfId="0" priority="16"/>
  </conditionalFormatting>
  <conditionalFormatting sqref="B321 B526:B581">
    <cfRule type="duplicateValues" dxfId="0" priority="11"/>
  </conditionalFormatting>
  <pageMargins left="0.75" right="0.75" top="1" bottom="1" header="0.5" footer="0.5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4466"/>
  <sheetViews>
    <sheetView topLeftCell="A371" workbookViewId="0">
      <selection activeCell="C3" sqref="C3"/>
    </sheetView>
  </sheetViews>
  <sheetFormatPr defaultColWidth="8.88888888888889" defaultRowHeight="16.5" outlineLevelCol="6"/>
  <cols>
    <col min="1" max="1" width="22.1111111111111" customWidth="1"/>
    <col min="2" max="2" width="15.4444444444444" customWidth="1"/>
    <col min="3" max="3" width="28.8888888888889" customWidth="1"/>
    <col min="4" max="4" width="24.2222222222222"/>
    <col min="5" max="5" width="13.3333333333333"/>
    <col min="6" max="8" width="16.5555555555556"/>
  </cols>
  <sheetData>
    <row r="3" spans="1:7">
      <c r="A3" t="s">
        <v>3</v>
      </c>
      <c r="B3" t="s">
        <v>4</v>
      </c>
      <c r="C3" t="s">
        <v>5</v>
      </c>
      <c r="D3" t="s">
        <v>2</v>
      </c>
      <c r="E3" t="s">
        <v>971</v>
      </c>
      <c r="F3" t="s">
        <v>972</v>
      </c>
      <c r="G3" t="s">
        <v>973</v>
      </c>
    </row>
    <row r="4" spans="1:1">
      <c r="A4" t="s">
        <v>619</v>
      </c>
    </row>
    <row r="5" spans="2:2">
      <c r="B5" t="s">
        <v>22</v>
      </c>
    </row>
    <row r="6" spans="3:3">
      <c r="C6" t="s">
        <v>621</v>
      </c>
    </row>
    <row r="7" spans="4:4">
      <c r="D7" t="s">
        <v>594</v>
      </c>
    </row>
    <row r="8" spans="5:7">
      <c r="E8">
        <v>10</v>
      </c>
      <c r="F8">
        <v>200</v>
      </c>
      <c r="G8">
        <v>2000</v>
      </c>
    </row>
    <row r="9" spans="1:1">
      <c r="A9" t="s">
        <v>784</v>
      </c>
    </row>
    <row r="10" spans="2:2">
      <c r="B10" t="s">
        <v>22</v>
      </c>
    </row>
    <row r="11" spans="3:3">
      <c r="C11" t="s">
        <v>209</v>
      </c>
    </row>
    <row r="12" spans="4:4">
      <c r="D12" t="s">
        <v>783</v>
      </c>
    </row>
    <row r="13" spans="5:7">
      <c r="E13">
        <v>3</v>
      </c>
      <c r="F13">
        <v>300</v>
      </c>
      <c r="G13">
        <v>900</v>
      </c>
    </row>
    <row r="14" spans="4:4">
      <c r="D14" t="s">
        <v>636</v>
      </c>
    </row>
    <row r="15" spans="5:7">
      <c r="E15">
        <v>3</v>
      </c>
      <c r="F15">
        <v>400</v>
      </c>
      <c r="G15">
        <v>1200</v>
      </c>
    </row>
    <row r="16" spans="1:1">
      <c r="A16" t="s">
        <v>968</v>
      </c>
    </row>
    <row r="17" spans="2:2">
      <c r="B17" t="s">
        <v>278</v>
      </c>
    </row>
    <row r="18" spans="3:3">
      <c r="C18" t="s">
        <v>969</v>
      </c>
    </row>
    <row r="19" spans="4:4">
      <c r="D19" t="s">
        <v>967</v>
      </c>
    </row>
    <row r="20" spans="5:7">
      <c r="E20">
        <v>11</v>
      </c>
      <c r="F20">
        <v>10</v>
      </c>
      <c r="G20">
        <v>110</v>
      </c>
    </row>
    <row r="21" spans="1:1">
      <c r="A21" t="s">
        <v>491</v>
      </c>
    </row>
    <row r="22" spans="2:2">
      <c r="B22" t="s">
        <v>22</v>
      </c>
    </row>
    <row r="23" spans="3:3">
      <c r="C23" t="s">
        <v>481</v>
      </c>
    </row>
    <row r="24" spans="4:4">
      <c r="D24" t="s">
        <v>466</v>
      </c>
    </row>
    <row r="25" spans="5:7">
      <c r="E25">
        <v>0.32</v>
      </c>
      <c r="F25">
        <v>3000</v>
      </c>
      <c r="G25">
        <v>960</v>
      </c>
    </row>
    <row r="26" spans="1:1">
      <c r="A26" t="s">
        <v>806</v>
      </c>
    </row>
    <row r="27" spans="2:2">
      <c r="B27" t="s">
        <v>15</v>
      </c>
    </row>
    <row r="28" spans="3:3">
      <c r="C28" t="s">
        <v>134</v>
      </c>
    </row>
    <row r="29" spans="4:4">
      <c r="D29" t="s">
        <v>801</v>
      </c>
    </row>
    <row r="30" spans="5:7">
      <c r="E30">
        <v>5</v>
      </c>
      <c r="F30">
        <v>50</v>
      </c>
      <c r="G30">
        <v>250</v>
      </c>
    </row>
    <row r="31" spans="1:1">
      <c r="A31" t="s">
        <v>974</v>
      </c>
    </row>
    <row r="32" spans="2:2">
      <c r="B32" t="s">
        <v>15</v>
      </c>
    </row>
    <row r="33" spans="3:3">
      <c r="C33" t="s">
        <v>975</v>
      </c>
    </row>
    <row r="34" spans="4:4">
      <c r="D34" t="s">
        <v>728</v>
      </c>
    </row>
    <row r="35" spans="5:7">
      <c r="E35">
        <v>7</v>
      </c>
      <c r="F35">
        <v>100</v>
      </c>
      <c r="G35">
        <v>700</v>
      </c>
    </row>
    <row r="36" spans="1:1">
      <c r="A36" t="s">
        <v>976</v>
      </c>
    </row>
    <row r="37" spans="2:2">
      <c r="B37" t="s">
        <v>22</v>
      </c>
    </row>
    <row r="38" spans="3:3">
      <c r="C38" t="s">
        <v>686</v>
      </c>
    </row>
    <row r="39" spans="4:4">
      <c r="D39" t="s">
        <v>655</v>
      </c>
    </row>
    <row r="40" spans="5:7">
      <c r="E40">
        <v>15</v>
      </c>
      <c r="F40">
        <v>30</v>
      </c>
      <c r="G40">
        <v>450</v>
      </c>
    </row>
    <row r="41" spans="1:1">
      <c r="A41" t="s">
        <v>680</v>
      </c>
    </row>
    <row r="42" spans="2:2">
      <c r="B42" t="s">
        <v>681</v>
      </c>
    </row>
    <row r="43" spans="3:3">
      <c r="C43" t="s">
        <v>682</v>
      </c>
    </row>
    <row r="44" spans="4:4">
      <c r="D44" t="s">
        <v>745</v>
      </c>
    </row>
    <row r="45" spans="5:7">
      <c r="E45">
        <v>1.7</v>
      </c>
      <c r="F45">
        <v>3000</v>
      </c>
      <c r="G45">
        <v>5100</v>
      </c>
    </row>
    <row r="46" spans="1:1">
      <c r="A46" t="s">
        <v>479</v>
      </c>
    </row>
    <row r="47" spans="2:2">
      <c r="B47" t="s">
        <v>22</v>
      </c>
    </row>
    <row r="48" spans="3:3">
      <c r="C48" t="s">
        <v>469</v>
      </c>
    </row>
    <row r="49" spans="4:4">
      <c r="D49" t="s">
        <v>466</v>
      </c>
    </row>
    <row r="50" spans="5:7">
      <c r="E50">
        <v>10</v>
      </c>
      <c r="F50">
        <v>40</v>
      </c>
      <c r="G50">
        <v>400</v>
      </c>
    </row>
    <row r="51" spans="1:1">
      <c r="A51" t="s">
        <v>977</v>
      </c>
    </row>
    <row r="52" spans="2:2">
      <c r="B52" t="s">
        <v>978</v>
      </c>
    </row>
    <row r="53" spans="3:3">
      <c r="C53" t="s">
        <v>979</v>
      </c>
    </row>
    <row r="54" spans="4:4">
      <c r="D54" t="s">
        <v>783</v>
      </c>
    </row>
    <row r="55" spans="5:7">
      <c r="E55">
        <v>1</v>
      </c>
      <c r="F55">
        <v>500</v>
      </c>
      <c r="G55">
        <v>500</v>
      </c>
    </row>
    <row r="56" spans="1:1">
      <c r="A56" t="s">
        <v>980</v>
      </c>
    </row>
    <row r="57" spans="2:2">
      <c r="B57" t="s">
        <v>22</v>
      </c>
    </row>
    <row r="58" spans="3:3">
      <c r="C58" t="s">
        <v>716</v>
      </c>
    </row>
    <row r="59" spans="4:4">
      <c r="D59" t="s">
        <v>687</v>
      </c>
    </row>
    <row r="60" spans="5:7">
      <c r="E60">
        <v>0.8</v>
      </c>
      <c r="F60">
        <v>900</v>
      </c>
      <c r="G60">
        <v>720</v>
      </c>
    </row>
    <row r="61" spans="1:1">
      <c r="A61" t="s">
        <v>477</v>
      </c>
    </row>
    <row r="62" spans="2:2">
      <c r="B62" t="s">
        <v>22</v>
      </c>
    </row>
    <row r="63" spans="3:3">
      <c r="C63" t="s">
        <v>469</v>
      </c>
    </row>
    <row r="64" spans="4:4">
      <c r="D64" t="s">
        <v>466</v>
      </c>
    </row>
    <row r="65" spans="5:7">
      <c r="E65">
        <v>10</v>
      </c>
      <c r="F65">
        <v>8</v>
      </c>
      <c r="G65">
        <v>80</v>
      </c>
    </row>
    <row r="66" spans="1:1">
      <c r="A66" t="s">
        <v>981</v>
      </c>
    </row>
    <row r="67" spans="2:2">
      <c r="B67" t="s">
        <v>22</v>
      </c>
    </row>
    <row r="68" spans="3:3">
      <c r="C68" t="s">
        <v>716</v>
      </c>
    </row>
    <row r="69" spans="4:4">
      <c r="D69" t="s">
        <v>687</v>
      </c>
    </row>
    <row r="70" spans="5:7">
      <c r="E70">
        <v>0.8</v>
      </c>
      <c r="F70">
        <v>900</v>
      </c>
      <c r="G70">
        <v>720</v>
      </c>
    </row>
    <row r="71" spans="1:1">
      <c r="A71" t="s">
        <v>982</v>
      </c>
    </row>
    <row r="72" spans="2:2">
      <c r="B72" t="s">
        <v>22</v>
      </c>
    </row>
    <row r="73" spans="3:3">
      <c r="C73" t="s">
        <v>716</v>
      </c>
    </row>
    <row r="74" spans="4:4">
      <c r="D74" t="s">
        <v>687</v>
      </c>
    </row>
    <row r="75" spans="5:7">
      <c r="E75">
        <v>0.8</v>
      </c>
      <c r="F75">
        <v>900</v>
      </c>
      <c r="G75">
        <v>720</v>
      </c>
    </row>
    <row r="76" spans="1:1">
      <c r="A76" t="s">
        <v>597</v>
      </c>
    </row>
    <row r="77" spans="2:2">
      <c r="B77" t="s">
        <v>22</v>
      </c>
    </row>
    <row r="78" spans="3:3">
      <c r="C78" t="s">
        <v>598</v>
      </c>
    </row>
    <row r="79" spans="4:4">
      <c r="D79" t="s">
        <v>720</v>
      </c>
    </row>
    <row r="80" spans="5:7">
      <c r="E80">
        <v>5</v>
      </c>
      <c r="F80">
        <v>30</v>
      </c>
      <c r="G80">
        <v>150</v>
      </c>
    </row>
    <row r="81" spans="4:4">
      <c r="D81" t="s">
        <v>728</v>
      </c>
    </row>
    <row r="82" spans="5:7">
      <c r="E82">
        <v>5</v>
      </c>
      <c r="F82">
        <v>60</v>
      </c>
      <c r="G82">
        <v>300</v>
      </c>
    </row>
    <row r="83" spans="4:4">
      <c r="D83" t="s">
        <v>840</v>
      </c>
    </row>
    <row r="84" spans="5:7">
      <c r="E84">
        <v>5</v>
      </c>
      <c r="F84">
        <v>100</v>
      </c>
      <c r="G84">
        <v>500</v>
      </c>
    </row>
    <row r="85" spans="4:4">
      <c r="D85" t="s">
        <v>594</v>
      </c>
    </row>
    <row r="86" spans="5:7">
      <c r="E86">
        <v>5</v>
      </c>
      <c r="F86">
        <v>50</v>
      </c>
      <c r="G86">
        <v>250</v>
      </c>
    </row>
    <row r="87" spans="1:1">
      <c r="A87" t="s">
        <v>478</v>
      </c>
    </row>
    <row r="88" spans="2:2">
      <c r="B88" t="s">
        <v>22</v>
      </c>
    </row>
    <row r="89" spans="3:3">
      <c r="C89" t="s">
        <v>469</v>
      </c>
    </row>
    <row r="90" spans="4:4">
      <c r="D90" t="s">
        <v>466</v>
      </c>
    </row>
    <row r="91" spans="5:7">
      <c r="E91">
        <v>10</v>
      </c>
      <c r="F91">
        <v>8</v>
      </c>
      <c r="G91">
        <v>80</v>
      </c>
    </row>
    <row r="92" spans="4:4">
      <c r="D92" t="s">
        <v>687</v>
      </c>
    </row>
    <row r="93" spans="5:7">
      <c r="E93">
        <v>10</v>
      </c>
      <c r="F93">
        <v>9</v>
      </c>
      <c r="G93">
        <v>90</v>
      </c>
    </row>
    <row r="94" spans="1:1">
      <c r="A94" t="s">
        <v>983</v>
      </c>
    </row>
    <row r="95" spans="2:2">
      <c r="B95" t="s">
        <v>22</v>
      </c>
    </row>
    <row r="96" spans="3:3">
      <c r="C96" t="s">
        <v>142</v>
      </c>
    </row>
    <row r="97" spans="4:4">
      <c r="D97" t="s">
        <v>879</v>
      </c>
    </row>
    <row r="98" spans="5:7">
      <c r="E98">
        <v>7</v>
      </c>
      <c r="F98">
        <v>300</v>
      </c>
      <c r="G98">
        <v>3000</v>
      </c>
    </row>
    <row r="99" spans="1:1">
      <c r="A99" t="s">
        <v>456</v>
      </c>
    </row>
    <row r="100" spans="2:2">
      <c r="B100" t="s">
        <v>457</v>
      </c>
    </row>
    <row r="101" spans="3:3">
      <c r="C101" t="s">
        <v>458</v>
      </c>
    </row>
    <row r="102" spans="4:4">
      <c r="D102" t="s">
        <v>414</v>
      </c>
    </row>
    <row r="103" spans="5:7">
      <c r="E103">
        <v>13</v>
      </c>
      <c r="F103">
        <v>40</v>
      </c>
      <c r="G103">
        <v>520</v>
      </c>
    </row>
    <row r="104" spans="1:1">
      <c r="A104" t="s">
        <v>428</v>
      </c>
    </row>
    <row r="105" spans="2:2">
      <c r="B105" t="s">
        <v>22</v>
      </c>
    </row>
    <row r="106" spans="3:3">
      <c r="C106" t="s">
        <v>148</v>
      </c>
    </row>
    <row r="107" spans="4:4">
      <c r="D107" t="s">
        <v>964</v>
      </c>
    </row>
    <row r="108" spans="5:7">
      <c r="E108">
        <v>5</v>
      </c>
      <c r="F108">
        <v>100</v>
      </c>
      <c r="G108">
        <v>500</v>
      </c>
    </row>
    <row r="109" spans="4:4">
      <c r="D109" t="s">
        <v>414</v>
      </c>
    </row>
    <row r="110" spans="5:7">
      <c r="E110">
        <v>5</v>
      </c>
      <c r="F110">
        <v>400</v>
      </c>
      <c r="G110">
        <v>2000</v>
      </c>
    </row>
    <row r="111" spans="1:1">
      <c r="A111" t="s">
        <v>707</v>
      </c>
    </row>
    <row r="112" spans="2:2">
      <c r="B112" t="s">
        <v>22</v>
      </c>
    </row>
    <row r="113" spans="3:3">
      <c r="C113" t="s">
        <v>142</v>
      </c>
    </row>
    <row r="114" spans="4:4">
      <c r="D114" t="s">
        <v>687</v>
      </c>
    </row>
    <row r="115" spans="5:7">
      <c r="E115">
        <v>7</v>
      </c>
      <c r="F115">
        <v>150</v>
      </c>
      <c r="G115">
        <v>1050</v>
      </c>
    </row>
    <row r="116" spans="1:1">
      <c r="A116" t="s">
        <v>476</v>
      </c>
    </row>
    <row r="117" spans="2:2">
      <c r="B117" t="s">
        <v>22</v>
      </c>
    </row>
    <row r="118" spans="3:3">
      <c r="C118" t="s">
        <v>469</v>
      </c>
    </row>
    <row r="119" spans="4:4">
      <c r="D119" t="s">
        <v>466</v>
      </c>
    </row>
    <row r="120" spans="5:7">
      <c r="E120">
        <v>10</v>
      </c>
      <c r="F120">
        <v>8</v>
      </c>
      <c r="G120">
        <v>80</v>
      </c>
    </row>
    <row r="121" spans="1:1">
      <c r="A121" t="s">
        <v>637</v>
      </c>
    </row>
    <row r="122" spans="2:2">
      <c r="B122" t="s">
        <v>22</v>
      </c>
    </row>
    <row r="123" spans="3:3">
      <c r="C123" t="s">
        <v>984</v>
      </c>
    </row>
    <row r="124" spans="4:4">
      <c r="D124" t="s">
        <v>128</v>
      </c>
    </row>
    <row r="125" spans="5:7">
      <c r="E125">
        <v>3.2</v>
      </c>
      <c r="F125">
        <v>9000</v>
      </c>
      <c r="G125">
        <v>28800</v>
      </c>
    </row>
    <row r="126" spans="1:1">
      <c r="A126" t="s">
        <v>985</v>
      </c>
    </row>
    <row r="127" spans="2:2">
      <c r="B127" t="s">
        <v>22</v>
      </c>
    </row>
    <row r="128" spans="3:3">
      <c r="C128" t="s">
        <v>716</v>
      </c>
    </row>
    <row r="129" spans="4:4">
      <c r="D129" t="s">
        <v>687</v>
      </c>
    </row>
    <row r="130" spans="5:7">
      <c r="E130">
        <v>0.8</v>
      </c>
      <c r="F130">
        <v>900</v>
      </c>
      <c r="G130">
        <v>720</v>
      </c>
    </row>
    <row r="131" spans="1:1">
      <c r="A131" t="s">
        <v>986</v>
      </c>
    </row>
    <row r="132" spans="2:2">
      <c r="B132" t="s">
        <v>22</v>
      </c>
    </row>
    <row r="133" spans="3:3">
      <c r="C133" t="s">
        <v>134</v>
      </c>
    </row>
    <row r="134" spans="4:4">
      <c r="D134" t="s">
        <v>636</v>
      </c>
    </row>
    <row r="135" spans="5:7">
      <c r="E135">
        <v>0.3</v>
      </c>
      <c r="F135">
        <v>10000</v>
      </c>
      <c r="G135">
        <v>3000</v>
      </c>
    </row>
    <row r="136" spans="1:1">
      <c r="A136" t="s">
        <v>987</v>
      </c>
    </row>
    <row r="137" spans="2:2">
      <c r="B137" t="s">
        <v>940</v>
      </c>
    </row>
    <row r="138" spans="3:3">
      <c r="C138" t="s">
        <v>376</v>
      </c>
    </row>
    <row r="139" spans="4:4">
      <c r="D139" t="s">
        <v>636</v>
      </c>
    </row>
    <row r="140" spans="5:7">
      <c r="E140">
        <v>0.3</v>
      </c>
      <c r="F140">
        <v>10000</v>
      </c>
      <c r="G140">
        <v>3000</v>
      </c>
    </row>
    <row r="141" spans="1:1">
      <c r="A141" t="s">
        <v>746</v>
      </c>
    </row>
    <row r="142" spans="2:2">
      <c r="B142" t="s">
        <v>22</v>
      </c>
    </row>
    <row r="143" spans="3:3">
      <c r="C143" t="s">
        <v>612</v>
      </c>
    </row>
    <row r="144" spans="4:4">
      <c r="D144" t="s">
        <v>745</v>
      </c>
    </row>
    <row r="145" spans="5:7">
      <c r="E145">
        <v>7.5</v>
      </c>
      <c r="F145">
        <v>150</v>
      </c>
      <c r="G145">
        <v>1125</v>
      </c>
    </row>
    <row r="146" spans="1:1">
      <c r="A146" t="s">
        <v>254</v>
      </c>
    </row>
    <row r="147" spans="2:2">
      <c r="B147" t="s">
        <v>22</v>
      </c>
    </row>
    <row r="148" spans="3:3">
      <c r="C148" t="s">
        <v>988</v>
      </c>
    </row>
    <row r="149" spans="4:4">
      <c r="D149" t="s">
        <v>128</v>
      </c>
    </row>
    <row r="150" spans="5:7">
      <c r="E150">
        <v>20</v>
      </c>
      <c r="F150">
        <v>24</v>
      </c>
      <c r="G150">
        <v>480</v>
      </c>
    </row>
    <row r="151" spans="1:1">
      <c r="A151" t="s">
        <v>737</v>
      </c>
    </row>
    <row r="152" spans="2:2">
      <c r="B152" t="s">
        <v>22</v>
      </c>
    </row>
    <row r="153" spans="3:3">
      <c r="C153" t="s">
        <v>989</v>
      </c>
    </row>
    <row r="154" spans="4:4">
      <c r="D154" t="s">
        <v>728</v>
      </c>
    </row>
    <row r="155" spans="5:7">
      <c r="E155">
        <v>8</v>
      </c>
      <c r="F155">
        <v>0</v>
      </c>
      <c r="G155">
        <v>400</v>
      </c>
    </row>
    <row r="156" spans="1:1">
      <c r="A156" t="s">
        <v>990</v>
      </c>
    </row>
    <row r="157" spans="2:2">
      <c r="B157" t="s">
        <v>22</v>
      </c>
    </row>
    <row r="158" spans="3:3">
      <c r="C158" t="s">
        <v>211</v>
      </c>
    </row>
    <row r="159" spans="4:4">
      <c r="D159" t="s">
        <v>128</v>
      </c>
    </row>
    <row r="160" spans="5:7">
      <c r="E160">
        <v>3.2</v>
      </c>
      <c r="F160">
        <v>5000</v>
      </c>
      <c r="G160">
        <v>16000</v>
      </c>
    </row>
    <row r="161" spans="1:1">
      <c r="A161" t="s">
        <v>210</v>
      </c>
    </row>
    <row r="162" spans="2:2">
      <c r="B162" t="s">
        <v>155</v>
      </c>
    </row>
    <row r="163" spans="3:3">
      <c r="C163" t="s">
        <v>211</v>
      </c>
    </row>
    <row r="164" spans="4:4">
      <c r="D164" t="s">
        <v>128</v>
      </c>
    </row>
    <row r="165" spans="5:7">
      <c r="E165">
        <v>0.4</v>
      </c>
      <c r="F165">
        <v>4000</v>
      </c>
      <c r="G165">
        <v>1600</v>
      </c>
    </row>
    <row r="166" spans="1:1">
      <c r="A166" t="s">
        <v>738</v>
      </c>
    </row>
    <row r="167" spans="2:2">
      <c r="B167" t="s">
        <v>22</v>
      </c>
    </row>
    <row r="168" spans="3:3">
      <c r="C168" t="s">
        <v>989</v>
      </c>
    </row>
    <row r="169" spans="4:4">
      <c r="D169" t="s">
        <v>728</v>
      </c>
    </row>
    <row r="170" spans="5:7">
      <c r="E170">
        <v>8</v>
      </c>
      <c r="F170">
        <v>0</v>
      </c>
      <c r="G170">
        <v>400</v>
      </c>
    </row>
    <row r="171" spans="1:1">
      <c r="A171" t="s">
        <v>965</v>
      </c>
    </row>
    <row r="172" spans="2:2">
      <c r="B172" t="s">
        <v>15</v>
      </c>
    </row>
    <row r="173" spans="3:3">
      <c r="C173" t="s">
        <v>473</v>
      </c>
    </row>
    <row r="174" spans="4:4">
      <c r="D174" t="s">
        <v>466</v>
      </c>
    </row>
    <row r="175" spans="5:7">
      <c r="E175">
        <v>5</v>
      </c>
      <c r="F175">
        <v>50</v>
      </c>
      <c r="G175">
        <v>250</v>
      </c>
    </row>
    <row r="176" spans="1:1">
      <c r="A176" t="s">
        <v>501</v>
      </c>
    </row>
    <row r="177" spans="2:2">
      <c r="B177" t="s">
        <v>15</v>
      </c>
    </row>
    <row r="178" spans="3:3">
      <c r="C178" t="s">
        <v>991</v>
      </c>
    </row>
    <row r="179" spans="4:4">
      <c r="D179" t="s">
        <v>728</v>
      </c>
    </row>
    <row r="180" spans="5:7">
      <c r="E180">
        <v>0.5</v>
      </c>
      <c r="F180">
        <v>6000</v>
      </c>
      <c r="G180">
        <v>3000</v>
      </c>
    </row>
    <row r="181" spans="2:2">
      <c r="B181" t="s">
        <v>22</v>
      </c>
    </row>
    <row r="182" spans="3:3">
      <c r="C182" t="s">
        <v>984</v>
      </c>
    </row>
    <row r="183" spans="4:4">
      <c r="D183" t="s">
        <v>128</v>
      </c>
    </row>
    <row r="184" spans="5:7">
      <c r="E184">
        <v>8</v>
      </c>
      <c r="F184">
        <v>200</v>
      </c>
      <c r="G184">
        <v>1600</v>
      </c>
    </row>
    <row r="185" spans="1:1">
      <c r="A185" t="s">
        <v>992</v>
      </c>
    </row>
    <row r="186" spans="2:2">
      <c r="B186" t="s">
        <v>562</v>
      </c>
    </row>
    <row r="187" spans="3:3">
      <c r="C187" t="s">
        <v>473</v>
      </c>
    </row>
    <row r="188" spans="4:4">
      <c r="D188" t="s">
        <v>466</v>
      </c>
    </row>
    <row r="189" spans="5:7">
      <c r="E189">
        <v>4.55</v>
      </c>
      <c r="F189">
        <v>300</v>
      </c>
      <c r="G189">
        <v>1365</v>
      </c>
    </row>
    <row r="190" spans="1:1">
      <c r="A190" t="s">
        <v>256</v>
      </c>
    </row>
    <row r="191" spans="2:2">
      <c r="B191" t="s">
        <v>22</v>
      </c>
    </row>
    <row r="192" spans="3:3">
      <c r="C192" t="s">
        <v>988</v>
      </c>
    </row>
    <row r="193" spans="4:4">
      <c r="D193" t="s">
        <v>128</v>
      </c>
    </row>
    <row r="194" spans="5:7">
      <c r="E194">
        <v>20</v>
      </c>
      <c r="F194">
        <v>32</v>
      </c>
      <c r="G194">
        <v>640</v>
      </c>
    </row>
    <row r="195" spans="1:1">
      <c r="A195" t="s">
        <v>993</v>
      </c>
    </row>
    <row r="196" spans="2:2">
      <c r="B196" t="s">
        <v>22</v>
      </c>
    </row>
    <row r="197" spans="3:3">
      <c r="C197" t="s">
        <v>994</v>
      </c>
    </row>
    <row r="198" spans="4:4">
      <c r="D198" t="s">
        <v>964</v>
      </c>
    </row>
    <row r="199" spans="5:7">
      <c r="E199">
        <v>0.11</v>
      </c>
      <c r="F199">
        <v>20000</v>
      </c>
      <c r="G199">
        <v>2200</v>
      </c>
    </row>
    <row r="200" spans="1:1">
      <c r="A200" t="s">
        <v>934</v>
      </c>
    </row>
    <row r="201" spans="2:2">
      <c r="B201" t="s">
        <v>935</v>
      </c>
    </row>
    <row r="202" spans="3:3">
      <c r="C202" t="s">
        <v>936</v>
      </c>
    </row>
    <row r="203" spans="4:4">
      <c r="D203" t="s">
        <v>879</v>
      </c>
    </row>
    <row r="204" spans="5:7">
      <c r="E204">
        <v>1.4</v>
      </c>
      <c r="F204">
        <v>40000</v>
      </c>
      <c r="G204">
        <v>56000</v>
      </c>
    </row>
    <row r="205" spans="1:1">
      <c r="A205" t="s">
        <v>995</v>
      </c>
    </row>
    <row r="206" spans="2:2">
      <c r="B206" t="s">
        <v>22</v>
      </c>
    </row>
    <row r="207" spans="3:3">
      <c r="C207" t="s">
        <v>996</v>
      </c>
    </row>
    <row r="208" spans="4:4">
      <c r="D208" t="s">
        <v>879</v>
      </c>
    </row>
    <row r="209" spans="5:7">
      <c r="E209">
        <v>10</v>
      </c>
      <c r="F209">
        <v>300</v>
      </c>
      <c r="G209">
        <v>3000</v>
      </c>
    </row>
    <row r="210" spans="1:1">
      <c r="A210" t="s">
        <v>997</v>
      </c>
    </row>
    <row r="211" spans="2:2">
      <c r="B211" t="s">
        <v>22</v>
      </c>
    </row>
    <row r="212" spans="3:3">
      <c r="C212" t="s">
        <v>984</v>
      </c>
    </row>
    <row r="213" spans="4:4">
      <c r="D213" t="s">
        <v>128</v>
      </c>
    </row>
    <row r="214" spans="5:7">
      <c r="E214">
        <v>20</v>
      </c>
      <c r="F214">
        <v>4</v>
      </c>
      <c r="G214">
        <v>80</v>
      </c>
    </row>
    <row r="215" spans="1:1">
      <c r="A215" t="s">
        <v>998</v>
      </c>
    </row>
    <row r="216" spans="2:2">
      <c r="B216" t="s">
        <v>999</v>
      </c>
    </row>
    <row r="217" spans="3:3">
      <c r="C217" t="s">
        <v>1000</v>
      </c>
    </row>
    <row r="218" spans="4:4">
      <c r="D218" t="s">
        <v>368</v>
      </c>
    </row>
    <row r="219" spans="5:7">
      <c r="E219">
        <v>1.4</v>
      </c>
      <c r="F219">
        <v>6000</v>
      </c>
      <c r="G219">
        <v>8400</v>
      </c>
    </row>
    <row r="220" spans="1:1">
      <c r="A220" t="s">
        <v>415</v>
      </c>
    </row>
    <row r="221" spans="2:2">
      <c r="B221" t="s">
        <v>1001</v>
      </c>
    </row>
    <row r="222" spans="3:3">
      <c r="C222" t="s">
        <v>994</v>
      </c>
    </row>
    <row r="223" spans="4:4">
      <c r="D223" t="s">
        <v>414</v>
      </c>
    </row>
    <row r="224" spans="5:7">
      <c r="E224">
        <v>0.05</v>
      </c>
      <c r="F224">
        <v>40000</v>
      </c>
      <c r="G224">
        <v>2000</v>
      </c>
    </row>
    <row r="225" spans="1:1">
      <c r="A225" t="s">
        <v>641</v>
      </c>
    </row>
    <row r="226" spans="2:2">
      <c r="B226" t="s">
        <v>22</v>
      </c>
    </row>
    <row r="227" spans="3:3">
      <c r="C227" t="s">
        <v>376</v>
      </c>
    </row>
    <row r="228" spans="4:4">
      <c r="D228" t="s">
        <v>636</v>
      </c>
    </row>
    <row r="229" spans="5:7">
      <c r="E229">
        <v>11</v>
      </c>
      <c r="F229">
        <v>200</v>
      </c>
      <c r="G229">
        <v>2200</v>
      </c>
    </row>
    <row r="230" spans="1:1">
      <c r="A230" t="s">
        <v>1002</v>
      </c>
    </row>
    <row r="231" spans="2:2">
      <c r="B231" t="s">
        <v>22</v>
      </c>
    </row>
    <row r="232" spans="3:3">
      <c r="C232" t="s">
        <v>237</v>
      </c>
    </row>
    <row r="233" spans="4:4">
      <c r="D233" t="s">
        <v>594</v>
      </c>
    </row>
    <row r="234" spans="5:7">
      <c r="E234">
        <v>20</v>
      </c>
      <c r="F234">
        <v>30</v>
      </c>
      <c r="G234">
        <v>600</v>
      </c>
    </row>
    <row r="235" spans="1:1">
      <c r="A235" t="s">
        <v>642</v>
      </c>
    </row>
    <row r="236" spans="2:2">
      <c r="B236" t="s">
        <v>22</v>
      </c>
    </row>
    <row r="237" spans="3:3">
      <c r="C237" t="s">
        <v>376</v>
      </c>
    </row>
    <row r="238" spans="4:4">
      <c r="D238" t="s">
        <v>636</v>
      </c>
    </row>
    <row r="239" spans="5:7">
      <c r="E239">
        <v>11</v>
      </c>
      <c r="F239">
        <v>80</v>
      </c>
      <c r="G239">
        <v>880</v>
      </c>
    </row>
    <row r="240" spans="1:1">
      <c r="A240" t="s">
        <v>1003</v>
      </c>
    </row>
    <row r="241" spans="2:2">
      <c r="B241" t="s">
        <v>22</v>
      </c>
    </row>
    <row r="242" spans="3:3">
      <c r="C242" t="s">
        <v>984</v>
      </c>
    </row>
    <row r="243" spans="4:4">
      <c r="D243" t="s">
        <v>128</v>
      </c>
    </row>
    <row r="244" spans="5:7">
      <c r="E244">
        <v>10</v>
      </c>
      <c r="F244">
        <v>20</v>
      </c>
      <c r="G244">
        <v>200</v>
      </c>
    </row>
    <row r="245" spans="1:1">
      <c r="A245" t="s">
        <v>1004</v>
      </c>
    </row>
    <row r="246" spans="2:2">
      <c r="B246" t="s">
        <v>15</v>
      </c>
    </row>
    <row r="247" spans="3:3">
      <c r="C247" t="s">
        <v>991</v>
      </c>
    </row>
    <row r="248" spans="4:4">
      <c r="D248" t="s">
        <v>728</v>
      </c>
    </row>
    <row r="249" spans="5:7">
      <c r="E249">
        <v>0.5</v>
      </c>
      <c r="F249">
        <v>6000</v>
      </c>
      <c r="G249">
        <v>3000</v>
      </c>
    </row>
    <row r="250" spans="1:1">
      <c r="A250" t="s">
        <v>432</v>
      </c>
    </row>
    <row r="251" spans="2:2">
      <c r="B251" t="s">
        <v>22</v>
      </c>
    </row>
    <row r="252" spans="3:3">
      <c r="C252" t="s">
        <v>148</v>
      </c>
    </row>
    <row r="253" spans="4:4">
      <c r="D253" t="s">
        <v>720</v>
      </c>
    </row>
    <row r="254" spans="5:7">
      <c r="E254">
        <v>5</v>
      </c>
      <c r="F254">
        <v>100</v>
      </c>
      <c r="G254">
        <v>500</v>
      </c>
    </row>
    <row r="255" spans="4:4">
      <c r="D255" t="s">
        <v>128</v>
      </c>
    </row>
    <row r="256" spans="5:7">
      <c r="E256">
        <v>5</v>
      </c>
      <c r="F256">
        <v>6</v>
      </c>
      <c r="G256">
        <v>30</v>
      </c>
    </row>
    <row r="257" spans="4:4">
      <c r="D257" t="s">
        <v>687</v>
      </c>
    </row>
    <row r="258" spans="5:7">
      <c r="E258">
        <v>5</v>
      </c>
      <c r="F258">
        <v>60</v>
      </c>
      <c r="G258">
        <v>300</v>
      </c>
    </row>
    <row r="259" spans="4:4">
      <c r="D259" t="s">
        <v>937</v>
      </c>
    </row>
    <row r="260" spans="5:7">
      <c r="E260">
        <v>5</v>
      </c>
      <c r="F260">
        <v>50</v>
      </c>
      <c r="G260">
        <v>250</v>
      </c>
    </row>
    <row r="261" spans="4:4">
      <c r="D261" t="s">
        <v>414</v>
      </c>
    </row>
    <row r="262" spans="5:7">
      <c r="E262">
        <v>5</v>
      </c>
      <c r="F262">
        <v>160</v>
      </c>
      <c r="G262">
        <v>800</v>
      </c>
    </row>
    <row r="263" spans="1:1">
      <c r="A263" t="s">
        <v>1005</v>
      </c>
    </row>
    <row r="264" spans="2:2">
      <c r="B264" t="s">
        <v>22</v>
      </c>
    </row>
    <row r="265" spans="3:3">
      <c r="C265" t="s">
        <v>722</v>
      </c>
    </row>
    <row r="266" spans="4:4">
      <c r="D266" t="s">
        <v>720</v>
      </c>
    </row>
    <row r="267" spans="5:7">
      <c r="E267">
        <v>5</v>
      </c>
      <c r="F267">
        <v>200</v>
      </c>
      <c r="G267">
        <v>1000</v>
      </c>
    </row>
    <row r="268" spans="1:1">
      <c r="A268" t="s">
        <v>1006</v>
      </c>
    </row>
    <row r="269" spans="2:2">
      <c r="B269" t="s">
        <v>22</v>
      </c>
    </row>
    <row r="270" spans="3:3">
      <c r="C270" t="s">
        <v>148</v>
      </c>
    </row>
    <row r="271" spans="4:4">
      <c r="D271" t="s">
        <v>801</v>
      </c>
    </row>
    <row r="272" spans="5:7">
      <c r="E272">
        <v>5</v>
      </c>
      <c r="F272">
        <v>30</v>
      </c>
      <c r="G272">
        <v>150</v>
      </c>
    </row>
    <row r="273" spans="1:1">
      <c r="A273" t="s">
        <v>495</v>
      </c>
    </row>
    <row r="274" spans="2:2">
      <c r="B274" t="s">
        <v>22</v>
      </c>
    </row>
    <row r="275" spans="3:3">
      <c r="C275" t="s">
        <v>481</v>
      </c>
    </row>
    <row r="276" spans="4:4">
      <c r="D276" t="s">
        <v>466</v>
      </c>
    </row>
    <row r="277" spans="5:7">
      <c r="E277">
        <v>0.32</v>
      </c>
      <c r="F277">
        <v>3000</v>
      </c>
      <c r="G277">
        <v>960</v>
      </c>
    </row>
    <row r="278" spans="1:1">
      <c r="A278" t="s">
        <v>1007</v>
      </c>
    </row>
    <row r="279" spans="2:2">
      <c r="B279" t="s">
        <v>751</v>
      </c>
    </row>
    <row r="280" spans="3:3">
      <c r="C280" t="s">
        <v>752</v>
      </c>
    </row>
    <row r="281" spans="4:4">
      <c r="D281" t="s">
        <v>745</v>
      </c>
    </row>
    <row r="282" spans="5:7">
      <c r="E282">
        <v>0.7</v>
      </c>
      <c r="F282">
        <v>750</v>
      </c>
      <c r="G282">
        <v>525</v>
      </c>
    </row>
    <row r="283" spans="1:1">
      <c r="A283" t="s">
        <v>489</v>
      </c>
    </row>
    <row r="284" spans="2:2">
      <c r="B284" t="s">
        <v>22</v>
      </c>
    </row>
    <row r="285" spans="3:3">
      <c r="C285" t="s">
        <v>481</v>
      </c>
    </row>
    <row r="286" spans="4:4">
      <c r="D286" t="s">
        <v>466</v>
      </c>
    </row>
    <row r="287" spans="5:7">
      <c r="E287">
        <v>0.32</v>
      </c>
      <c r="F287">
        <v>3000</v>
      </c>
      <c r="G287">
        <v>960</v>
      </c>
    </row>
    <row r="288" spans="1:1">
      <c r="A288" t="s">
        <v>905</v>
      </c>
    </row>
    <row r="289" spans="2:2">
      <c r="B289" t="s">
        <v>22</v>
      </c>
    </row>
    <row r="290" spans="3:3">
      <c r="C290" t="s">
        <v>881</v>
      </c>
    </row>
    <row r="291" spans="4:4">
      <c r="D291" t="s">
        <v>879</v>
      </c>
    </row>
    <row r="292" spans="5:7">
      <c r="E292">
        <v>0.38</v>
      </c>
      <c r="F292">
        <v>4000</v>
      </c>
      <c r="G292">
        <v>1520</v>
      </c>
    </row>
    <row r="293" spans="1:1">
      <c r="A293" t="s">
        <v>1008</v>
      </c>
    </row>
    <row r="294" spans="2:2">
      <c r="B294" t="s">
        <v>1009</v>
      </c>
    </row>
    <row r="295" spans="3:3">
      <c r="C295" t="s">
        <v>1010</v>
      </c>
    </row>
    <row r="296" spans="4:4">
      <c r="D296" t="s">
        <v>720</v>
      </c>
    </row>
    <row r="297" spans="5:7">
      <c r="E297">
        <v>3</v>
      </c>
      <c r="F297">
        <v>200</v>
      </c>
      <c r="G297">
        <v>600</v>
      </c>
    </row>
    <row r="298" spans="1:1">
      <c r="A298" t="s">
        <v>1011</v>
      </c>
    </row>
    <row r="299" spans="2:2">
      <c r="B299" t="s">
        <v>22</v>
      </c>
    </row>
    <row r="300" spans="3:3">
      <c r="C300" t="s">
        <v>1012</v>
      </c>
    </row>
    <row r="301" spans="4:4">
      <c r="D301" t="s">
        <v>720</v>
      </c>
    </row>
    <row r="302" spans="5:7">
      <c r="E302">
        <v>5</v>
      </c>
      <c r="F302">
        <v>20</v>
      </c>
      <c r="G302">
        <v>100</v>
      </c>
    </row>
    <row r="303" spans="1:1">
      <c r="A303" t="s">
        <v>284</v>
      </c>
    </row>
    <row r="304" spans="2:2">
      <c r="B304" t="s">
        <v>285</v>
      </c>
    </row>
    <row r="305" spans="3:3">
      <c r="C305" t="s">
        <v>984</v>
      </c>
    </row>
    <row r="306" spans="4:4">
      <c r="D306" t="s">
        <v>128</v>
      </c>
    </row>
    <row r="307" spans="5:7">
      <c r="E307">
        <v>5</v>
      </c>
      <c r="F307">
        <v>40</v>
      </c>
      <c r="G307">
        <v>200</v>
      </c>
    </row>
    <row r="308" spans="1:1">
      <c r="A308" t="s">
        <v>372</v>
      </c>
    </row>
    <row r="309" spans="2:2">
      <c r="B309" t="s">
        <v>22</v>
      </c>
    </row>
    <row r="310" spans="3:3">
      <c r="C310" t="s">
        <v>134</v>
      </c>
    </row>
    <row r="311" spans="4:4">
      <c r="D311" t="s">
        <v>368</v>
      </c>
    </row>
    <row r="312" spans="5:7">
      <c r="E312">
        <v>15</v>
      </c>
      <c r="F312">
        <v>50</v>
      </c>
      <c r="G312">
        <v>750</v>
      </c>
    </row>
    <row r="313" spans="1:1">
      <c r="A313" t="s">
        <v>906</v>
      </c>
    </row>
    <row r="314" spans="2:2">
      <c r="B314" t="s">
        <v>22</v>
      </c>
    </row>
    <row r="315" spans="3:3">
      <c r="C315" t="s">
        <v>881</v>
      </c>
    </row>
    <row r="316" spans="4:4">
      <c r="D316" t="s">
        <v>879</v>
      </c>
    </row>
    <row r="317" spans="5:7">
      <c r="E317">
        <v>0.38</v>
      </c>
      <c r="F317">
        <v>4000</v>
      </c>
      <c r="G317">
        <v>1520</v>
      </c>
    </row>
    <row r="318" spans="1:1">
      <c r="A318" t="s">
        <v>1013</v>
      </c>
    </row>
    <row r="319" spans="2:2">
      <c r="B319" t="s">
        <v>15</v>
      </c>
    </row>
    <row r="320" spans="3:3">
      <c r="C320" t="s">
        <v>984</v>
      </c>
    </row>
    <row r="321" spans="4:4">
      <c r="D321" t="s">
        <v>128</v>
      </c>
    </row>
    <row r="322" spans="5:7">
      <c r="E322">
        <v>5</v>
      </c>
      <c r="F322">
        <v>10</v>
      </c>
      <c r="G322">
        <v>50</v>
      </c>
    </row>
    <row r="323" spans="1:1">
      <c r="A323" t="s">
        <v>112</v>
      </c>
    </row>
    <row r="324" spans="2:2">
      <c r="B324" t="s">
        <v>15</v>
      </c>
    </row>
    <row r="325" spans="3:3">
      <c r="C325" t="s">
        <v>87</v>
      </c>
    </row>
    <row r="326" spans="4:4">
      <c r="D326" t="s">
        <v>50</v>
      </c>
    </row>
    <row r="327" spans="5:7">
      <c r="E327">
        <v>4</v>
      </c>
      <c r="F327">
        <v>150</v>
      </c>
      <c r="G327">
        <v>600</v>
      </c>
    </row>
    <row r="328" spans="1:1">
      <c r="A328" t="s">
        <v>108</v>
      </c>
    </row>
    <row r="329" spans="2:2">
      <c r="B329" t="s">
        <v>109</v>
      </c>
    </row>
    <row r="330" spans="3:3">
      <c r="C330" t="s">
        <v>92</v>
      </c>
    </row>
    <row r="331" spans="4:4">
      <c r="D331" t="s">
        <v>50</v>
      </c>
    </row>
    <row r="332" spans="5:7">
      <c r="E332" t="s">
        <v>111</v>
      </c>
      <c r="F332">
        <v>15000</v>
      </c>
      <c r="G332">
        <v>2250</v>
      </c>
    </row>
    <row r="333" spans="1:1">
      <c r="A333" t="s">
        <v>1014</v>
      </c>
    </row>
    <row r="334" spans="2:2">
      <c r="B334" t="s">
        <v>1015</v>
      </c>
    </row>
    <row r="335" spans="3:3">
      <c r="C335" t="s">
        <v>1016</v>
      </c>
    </row>
    <row r="336" spans="4:4">
      <c r="D336" t="s">
        <v>687</v>
      </c>
    </row>
    <row r="337" spans="5:7">
      <c r="E337">
        <v>5</v>
      </c>
      <c r="F337">
        <v>20</v>
      </c>
      <c r="G337">
        <v>100</v>
      </c>
    </row>
    <row r="338" spans="1:1">
      <c r="A338" t="s">
        <v>373</v>
      </c>
    </row>
    <row r="339" spans="2:2">
      <c r="B339" t="s">
        <v>22</v>
      </c>
    </row>
    <row r="340" spans="3:3">
      <c r="C340" t="s">
        <v>134</v>
      </c>
    </row>
    <row r="341" spans="4:4">
      <c r="D341" t="s">
        <v>368</v>
      </c>
    </row>
    <row r="342" spans="5:7">
      <c r="E342">
        <v>15</v>
      </c>
      <c r="F342">
        <v>50</v>
      </c>
      <c r="G342">
        <v>750</v>
      </c>
    </row>
    <row r="343" spans="1:1">
      <c r="A343" t="s">
        <v>374</v>
      </c>
    </row>
    <row r="344" spans="2:2">
      <c r="B344" t="s">
        <v>22</v>
      </c>
    </row>
    <row r="345" spans="3:3">
      <c r="C345" t="s">
        <v>134</v>
      </c>
    </row>
    <row r="346" spans="4:4">
      <c r="D346" t="s">
        <v>368</v>
      </c>
    </row>
    <row r="347" spans="5:7">
      <c r="E347">
        <v>15</v>
      </c>
      <c r="F347">
        <v>50</v>
      </c>
      <c r="G347">
        <v>750</v>
      </c>
    </row>
    <row r="348" spans="1:1">
      <c r="A348" t="s">
        <v>375</v>
      </c>
    </row>
    <row r="349" spans="2:2">
      <c r="B349" t="s">
        <v>22</v>
      </c>
    </row>
    <row r="350" spans="3:3">
      <c r="C350" t="s">
        <v>376</v>
      </c>
    </row>
    <row r="351" spans="4:4">
      <c r="D351" t="s">
        <v>368</v>
      </c>
    </row>
    <row r="352" spans="5:7">
      <c r="E352">
        <v>15</v>
      </c>
      <c r="F352">
        <v>50</v>
      </c>
      <c r="G352">
        <v>750</v>
      </c>
    </row>
    <row r="353" spans="1:1">
      <c r="A353" t="s">
        <v>377</v>
      </c>
    </row>
    <row r="354" spans="2:2">
      <c r="B354" t="s">
        <v>22</v>
      </c>
    </row>
    <row r="355" spans="3:3">
      <c r="C355" t="s">
        <v>134</v>
      </c>
    </row>
    <row r="356" spans="4:4">
      <c r="D356" t="s">
        <v>368</v>
      </c>
    </row>
    <row r="357" spans="5:7">
      <c r="E357">
        <v>15</v>
      </c>
      <c r="F357">
        <v>50</v>
      </c>
      <c r="G357">
        <v>750</v>
      </c>
    </row>
    <row r="358" spans="1:1">
      <c r="A358" t="s">
        <v>196</v>
      </c>
    </row>
    <row r="359" spans="2:2">
      <c r="B359" t="s">
        <v>1017</v>
      </c>
    </row>
    <row r="360" spans="3:3">
      <c r="C360" t="s">
        <v>77</v>
      </c>
    </row>
    <row r="361" spans="4:4">
      <c r="D361" t="s">
        <v>840</v>
      </c>
    </row>
    <row r="362" spans="5:7">
      <c r="E362">
        <v>0.45</v>
      </c>
      <c r="F362">
        <v>10000</v>
      </c>
      <c r="G362">
        <v>4500</v>
      </c>
    </row>
    <row r="363" spans="2:2">
      <c r="B363" t="s">
        <v>197</v>
      </c>
    </row>
    <row r="364" spans="3:3">
      <c r="C364" t="s">
        <v>401</v>
      </c>
    </row>
    <row r="365" spans="4:4">
      <c r="D365" t="s">
        <v>128</v>
      </c>
    </row>
    <row r="366" spans="5:7">
      <c r="E366">
        <v>1.5</v>
      </c>
      <c r="F366">
        <v>20000</v>
      </c>
      <c r="G366">
        <v>30000</v>
      </c>
    </row>
    <row r="367" spans="1:1">
      <c r="A367" t="s">
        <v>652</v>
      </c>
    </row>
    <row r="368" spans="2:2">
      <c r="B368" t="s">
        <v>22</v>
      </c>
    </row>
    <row r="369" spans="3:3">
      <c r="C369" t="s">
        <v>1018</v>
      </c>
    </row>
    <row r="370" spans="4:4">
      <c r="D370" t="s">
        <v>728</v>
      </c>
    </row>
    <row r="371" spans="5:7">
      <c r="E371">
        <v>0.57</v>
      </c>
      <c r="F371">
        <v>3000</v>
      </c>
      <c r="G371">
        <v>1710</v>
      </c>
    </row>
    <row r="372" spans="1:1">
      <c r="A372" t="s">
        <v>1019</v>
      </c>
    </row>
    <row r="373" spans="2:2">
      <c r="B373" t="s">
        <v>1020</v>
      </c>
    </row>
    <row r="374" spans="3:3">
      <c r="C374" t="s">
        <v>653</v>
      </c>
    </row>
    <row r="375" spans="4:4">
      <c r="D375" t="s">
        <v>783</v>
      </c>
    </row>
    <row r="376" spans="5:7">
      <c r="E376">
        <v>0.4</v>
      </c>
      <c r="F376">
        <v>12000</v>
      </c>
      <c r="G376">
        <v>4800</v>
      </c>
    </row>
    <row r="377" spans="1:1">
      <c r="A377" t="s">
        <v>121</v>
      </c>
    </row>
    <row r="378" spans="2:2">
      <c r="B378" t="s">
        <v>22</v>
      </c>
    </row>
    <row r="379" spans="3:3">
      <c r="C379" t="s">
        <v>1018</v>
      </c>
    </row>
    <row r="380" spans="4:4">
      <c r="D380" t="s">
        <v>728</v>
      </c>
    </row>
    <row r="381" spans="5:7">
      <c r="E381">
        <v>0.58</v>
      </c>
      <c r="F381">
        <v>3000</v>
      </c>
      <c r="G381">
        <v>1740</v>
      </c>
    </row>
    <row r="382" spans="3:3">
      <c r="C382" t="s">
        <v>1021</v>
      </c>
    </row>
    <row r="383" spans="4:4">
      <c r="D383" t="s">
        <v>937</v>
      </c>
    </row>
    <row r="384" spans="5:7">
      <c r="E384">
        <v>0.18</v>
      </c>
      <c r="F384">
        <v>3000</v>
      </c>
      <c r="G384">
        <v>540</v>
      </c>
    </row>
    <row r="385" spans="3:3">
      <c r="C385" t="s">
        <v>1022</v>
      </c>
    </row>
    <row r="386" spans="4:4">
      <c r="D386" t="s">
        <v>745</v>
      </c>
    </row>
    <row r="387" spans="5:7">
      <c r="E387">
        <v>0.29</v>
      </c>
      <c r="F387">
        <v>9000</v>
      </c>
      <c r="G387">
        <v>2610</v>
      </c>
    </row>
    <row r="388" spans="2:2">
      <c r="B388" t="s">
        <v>1024</v>
      </c>
    </row>
    <row r="389" spans="3:3">
      <c r="C389" t="s">
        <v>1025</v>
      </c>
    </row>
    <row r="390" spans="4:4">
      <c r="D390" t="s">
        <v>655</v>
      </c>
    </row>
    <row r="391" spans="5:7">
      <c r="E391">
        <v>0.6</v>
      </c>
      <c r="F391">
        <v>10000</v>
      </c>
      <c r="G391">
        <v>6000</v>
      </c>
    </row>
    <row r="392" spans="4:4">
      <c r="D392" t="s">
        <v>50</v>
      </c>
    </row>
    <row r="393" spans="5:7">
      <c r="E393">
        <v>0.6</v>
      </c>
      <c r="F393">
        <v>60000</v>
      </c>
      <c r="G393">
        <v>36000</v>
      </c>
    </row>
    <row r="394" spans="2:2">
      <c r="B394" t="s">
        <v>1026</v>
      </c>
    </row>
    <row r="395" spans="3:3">
      <c r="C395" t="s">
        <v>1027</v>
      </c>
    </row>
    <row r="396" spans="4:4">
      <c r="D396" t="s">
        <v>879</v>
      </c>
    </row>
    <row r="397" spans="5:7">
      <c r="E397">
        <v>0.48</v>
      </c>
      <c r="F397">
        <v>30000</v>
      </c>
      <c r="G397">
        <v>14400</v>
      </c>
    </row>
    <row r="398" spans="2:2">
      <c r="B398" t="s">
        <v>122</v>
      </c>
    </row>
    <row r="399" spans="3:3">
      <c r="C399" t="s">
        <v>1028</v>
      </c>
    </row>
    <row r="400" spans="4:4">
      <c r="D400" t="s">
        <v>594</v>
      </c>
    </row>
    <row r="401" spans="5:7">
      <c r="E401">
        <v>0.8</v>
      </c>
      <c r="F401">
        <v>6000</v>
      </c>
      <c r="G401">
        <v>4800</v>
      </c>
    </row>
    <row r="402" spans="1:1">
      <c r="A402" t="s">
        <v>1029</v>
      </c>
    </row>
    <row r="403" spans="2:2">
      <c r="B403" t="s">
        <v>1030</v>
      </c>
    </row>
    <row r="404" spans="3:3">
      <c r="C404" t="s">
        <v>1031</v>
      </c>
    </row>
    <row r="405" spans="4:4">
      <c r="D405" t="s">
        <v>783</v>
      </c>
    </row>
    <row r="406" spans="5:7">
      <c r="E406">
        <v>0.3</v>
      </c>
      <c r="F406">
        <v>12000</v>
      </c>
      <c r="G406">
        <v>3600</v>
      </c>
    </row>
    <row r="407" spans="1:1">
      <c r="A407" t="s">
        <v>1032</v>
      </c>
    </row>
    <row r="408" spans="2:2">
      <c r="B408" t="s">
        <v>22</v>
      </c>
    </row>
    <row r="409" spans="3:3">
      <c r="C409" t="s">
        <v>839</v>
      </c>
    </row>
    <row r="410" spans="4:4">
      <c r="D410" t="s">
        <v>822</v>
      </c>
    </row>
    <row r="411" spans="5:7">
      <c r="E411">
        <v>10</v>
      </c>
      <c r="F411">
        <v>200</v>
      </c>
      <c r="G411">
        <v>2000</v>
      </c>
    </row>
    <row r="412" spans="1:1">
      <c r="A412" t="s">
        <v>464</v>
      </c>
    </row>
    <row r="413" spans="2:2">
      <c r="B413" t="s">
        <v>648</v>
      </c>
    </row>
    <row r="414" spans="3:3">
      <c r="C414" t="s">
        <v>1033</v>
      </c>
    </row>
    <row r="415" spans="4:4">
      <c r="D415" t="s">
        <v>781</v>
      </c>
    </row>
    <row r="416" spans="5:7">
      <c r="E416">
        <v>3</v>
      </c>
      <c r="F416">
        <v>100</v>
      </c>
      <c r="G416">
        <v>300</v>
      </c>
    </row>
    <row r="417" spans="1:1">
      <c r="A417" t="s">
        <v>1034</v>
      </c>
    </row>
    <row r="418" spans="2:2">
      <c r="B418" t="s">
        <v>22</v>
      </c>
    </row>
    <row r="419" spans="3:3">
      <c r="C419" t="s">
        <v>473</v>
      </c>
    </row>
    <row r="420" spans="4:4">
      <c r="D420" t="s">
        <v>466</v>
      </c>
    </row>
    <row r="421" spans="5:7">
      <c r="E421">
        <v>9.5</v>
      </c>
      <c r="F421">
        <v>10</v>
      </c>
      <c r="G421">
        <v>95</v>
      </c>
    </row>
    <row r="422" spans="1:1">
      <c r="A422" t="s">
        <v>1035</v>
      </c>
    </row>
    <row r="423" spans="2:2">
      <c r="B423" t="s">
        <v>22</v>
      </c>
    </row>
    <row r="424" spans="3:3">
      <c r="C424" t="s">
        <v>148</v>
      </c>
    </row>
    <row r="425" spans="4:4">
      <c r="D425" t="s">
        <v>636</v>
      </c>
    </row>
    <row r="426" spans="5:7">
      <c r="E426">
        <v>5</v>
      </c>
      <c r="F426">
        <v>120</v>
      </c>
      <c r="G426">
        <v>600</v>
      </c>
    </row>
    <row r="427" spans="1:1">
      <c r="A427" t="s">
        <v>1036</v>
      </c>
    </row>
    <row r="428" spans="2:2">
      <c r="B428" t="s">
        <v>22</v>
      </c>
    </row>
    <row r="429" spans="3:3">
      <c r="C429" t="s">
        <v>376</v>
      </c>
    </row>
    <row r="430" spans="4:4">
      <c r="D430" t="s">
        <v>636</v>
      </c>
    </row>
    <row r="431" spans="5:7">
      <c r="E431">
        <v>0.5</v>
      </c>
      <c r="F431">
        <v>30000</v>
      </c>
      <c r="G431">
        <v>15000</v>
      </c>
    </row>
    <row r="432" spans="1:1">
      <c r="A432" t="s">
        <v>918</v>
      </c>
    </row>
    <row r="433" spans="2:2">
      <c r="B433" t="s">
        <v>15</v>
      </c>
    </row>
    <row r="434" spans="3:3">
      <c r="C434" t="s">
        <v>996</v>
      </c>
    </row>
    <row r="435" spans="4:4">
      <c r="D435" t="s">
        <v>879</v>
      </c>
    </row>
    <row r="436" spans="5:7">
      <c r="E436">
        <v>8</v>
      </c>
      <c r="F436">
        <v>200</v>
      </c>
      <c r="G436">
        <v>1600</v>
      </c>
    </row>
    <row r="437" spans="1:1">
      <c r="A437" t="s">
        <v>917</v>
      </c>
    </row>
    <row r="438" spans="2:2">
      <c r="B438" t="s">
        <v>887</v>
      </c>
    </row>
    <row r="439" spans="3:3">
      <c r="C439" t="s">
        <v>888</v>
      </c>
    </row>
    <row r="440" spans="4:4">
      <c r="D440" t="s">
        <v>879</v>
      </c>
    </row>
    <row r="441" spans="5:7">
      <c r="E441">
        <v>1.2</v>
      </c>
      <c r="F441">
        <v>4000</v>
      </c>
      <c r="G441">
        <v>4800</v>
      </c>
    </row>
    <row r="442" spans="1:1">
      <c r="A442" t="s">
        <v>1037</v>
      </c>
    </row>
    <row r="443" spans="2:2">
      <c r="B443" t="s">
        <v>22</v>
      </c>
    </row>
    <row r="444" spans="3:3">
      <c r="C444" t="s">
        <v>1038</v>
      </c>
    </row>
    <row r="445" spans="4:4">
      <c r="D445" t="s">
        <v>466</v>
      </c>
    </row>
    <row r="446" spans="5:7">
      <c r="E446">
        <v>15</v>
      </c>
      <c r="F446">
        <v>20</v>
      </c>
      <c r="G446">
        <v>300</v>
      </c>
    </row>
    <row r="447" spans="1:1">
      <c r="A447" t="s">
        <v>1039</v>
      </c>
    </row>
    <row r="448" spans="2:2">
      <c r="B448" t="s">
        <v>22</v>
      </c>
    </row>
    <row r="449" spans="3:3">
      <c r="C449" t="s">
        <v>134</v>
      </c>
    </row>
    <row r="450" spans="4:4">
      <c r="D450" t="s">
        <v>801</v>
      </c>
    </row>
    <row r="451" spans="5:7">
      <c r="E451">
        <v>7</v>
      </c>
      <c r="F451">
        <v>50</v>
      </c>
      <c r="G451">
        <v>350</v>
      </c>
    </row>
    <row r="452" spans="1:1">
      <c r="A452" t="s">
        <v>133</v>
      </c>
    </row>
    <row r="453" spans="2:2">
      <c r="B453" t="s">
        <v>22</v>
      </c>
    </row>
    <row r="454" spans="3:3">
      <c r="C454" t="s">
        <v>612</v>
      </c>
    </row>
    <row r="455" spans="4:4">
      <c r="D455" t="s">
        <v>745</v>
      </c>
    </row>
    <row r="456" spans="5:7">
      <c r="E456">
        <v>7</v>
      </c>
      <c r="F456">
        <v>100</v>
      </c>
      <c r="G456">
        <v>700</v>
      </c>
    </row>
    <row r="457" spans="3:3">
      <c r="C457" t="s">
        <v>134</v>
      </c>
    </row>
    <row r="458" spans="4:4">
      <c r="D458" t="s">
        <v>687</v>
      </c>
    </row>
    <row r="459" spans="5:7">
      <c r="E459">
        <v>7</v>
      </c>
      <c r="F459">
        <v>30</v>
      </c>
      <c r="G459">
        <v>210</v>
      </c>
    </row>
    <row r="460" spans="3:3">
      <c r="C460" t="s">
        <v>1040</v>
      </c>
    </row>
    <row r="461" spans="4:4">
      <c r="D461" t="s">
        <v>128</v>
      </c>
    </row>
    <row r="462" spans="5:7">
      <c r="E462">
        <v>20</v>
      </c>
      <c r="F462">
        <v>20</v>
      </c>
      <c r="G462">
        <v>400</v>
      </c>
    </row>
    <row r="463" spans="2:2">
      <c r="B463" t="s">
        <v>1041</v>
      </c>
    </row>
    <row r="464" spans="3:3">
      <c r="C464" t="s">
        <v>134</v>
      </c>
    </row>
    <row r="465" spans="4:4">
      <c r="D465" t="s">
        <v>368</v>
      </c>
    </row>
    <row r="466" spans="5:7">
      <c r="E466">
        <v>7</v>
      </c>
      <c r="F466">
        <v>50</v>
      </c>
      <c r="G466">
        <v>350</v>
      </c>
    </row>
    <row r="467" spans="1:1">
      <c r="A467" t="s">
        <v>1042</v>
      </c>
    </row>
    <row r="468" spans="2:2">
      <c r="B468" t="s">
        <v>22</v>
      </c>
    </row>
    <row r="469" spans="3:3">
      <c r="C469" t="s">
        <v>1043</v>
      </c>
    </row>
    <row r="470" spans="4:4">
      <c r="D470" t="s">
        <v>728</v>
      </c>
    </row>
    <row r="471" spans="5:7">
      <c r="E471">
        <v>0.5</v>
      </c>
      <c r="F471">
        <v>45000</v>
      </c>
      <c r="G471">
        <v>22500</v>
      </c>
    </row>
    <row r="472" spans="1:1">
      <c r="A472" t="s">
        <v>1044</v>
      </c>
    </row>
    <row r="473" spans="2:2">
      <c r="B473" t="s">
        <v>22</v>
      </c>
    </row>
    <row r="474" spans="3:3">
      <c r="C474" t="s">
        <v>1045</v>
      </c>
    </row>
    <row r="475" spans="4:4">
      <c r="D475" t="s">
        <v>687</v>
      </c>
    </row>
    <row r="476" spans="5:7">
      <c r="E476">
        <v>1</v>
      </c>
      <c r="F476">
        <v>3000</v>
      </c>
      <c r="G476">
        <v>3000</v>
      </c>
    </row>
    <row r="477" spans="1:1">
      <c r="A477" t="s">
        <v>356</v>
      </c>
    </row>
    <row r="478" spans="2:2">
      <c r="B478" t="s">
        <v>22</v>
      </c>
    </row>
    <row r="479" spans="3:3">
      <c r="C479" t="s">
        <v>357</v>
      </c>
    </row>
    <row r="480" spans="4:4">
      <c r="D480" t="s">
        <v>327</v>
      </c>
    </row>
    <row r="481" spans="5:7">
      <c r="E481">
        <v>0.3</v>
      </c>
      <c r="F481">
        <v>10000</v>
      </c>
      <c r="G481">
        <v>3000</v>
      </c>
    </row>
    <row r="482" spans="1:1">
      <c r="A482" t="s">
        <v>358</v>
      </c>
    </row>
    <row r="483" spans="2:2">
      <c r="B483" t="s">
        <v>22</v>
      </c>
    </row>
    <row r="484" spans="3:3">
      <c r="C484" t="s">
        <v>357</v>
      </c>
    </row>
    <row r="485" spans="4:4">
      <c r="D485" t="s">
        <v>327</v>
      </c>
    </row>
    <row r="486" spans="5:7">
      <c r="E486">
        <v>0.3</v>
      </c>
      <c r="F486">
        <v>10000</v>
      </c>
      <c r="G486">
        <v>3000</v>
      </c>
    </row>
    <row r="487" spans="1:1">
      <c r="A487" t="s">
        <v>554</v>
      </c>
    </row>
    <row r="488" spans="2:2">
      <c r="B488" t="s">
        <v>1046</v>
      </c>
    </row>
    <row r="489" spans="3:3">
      <c r="C489" t="s">
        <v>1047</v>
      </c>
    </row>
    <row r="490" spans="4:4">
      <c r="D490" t="s">
        <v>466</v>
      </c>
    </row>
    <row r="491" spans="5:7">
      <c r="E491">
        <v>1.8</v>
      </c>
      <c r="F491">
        <v>6000</v>
      </c>
      <c r="G491">
        <v>10800</v>
      </c>
    </row>
    <row r="492" spans="1:1">
      <c r="A492" t="s">
        <v>378</v>
      </c>
    </row>
    <row r="493" spans="2:2">
      <c r="B493" t="s">
        <v>22</v>
      </c>
    </row>
    <row r="494" spans="3:3">
      <c r="C494" t="s">
        <v>134</v>
      </c>
    </row>
    <row r="495" spans="4:4">
      <c r="D495" t="s">
        <v>368</v>
      </c>
    </row>
    <row r="496" spans="5:7">
      <c r="E496">
        <v>15</v>
      </c>
      <c r="F496">
        <v>50</v>
      </c>
      <c r="G496">
        <v>750</v>
      </c>
    </row>
    <row r="497" spans="1:1">
      <c r="A497" t="s">
        <v>342</v>
      </c>
    </row>
    <row r="498" spans="2:2">
      <c r="B498" t="s">
        <v>22</v>
      </c>
    </row>
    <row r="499" spans="3:3">
      <c r="C499" t="s">
        <v>329</v>
      </c>
    </row>
    <row r="500" spans="4:4">
      <c r="D500" t="s">
        <v>327</v>
      </c>
    </row>
    <row r="501" spans="5:7">
      <c r="E501">
        <v>3.5</v>
      </c>
      <c r="F501">
        <v>10</v>
      </c>
      <c r="G501">
        <v>35</v>
      </c>
    </row>
    <row r="502" spans="3:3">
      <c r="C502" t="s">
        <v>612</v>
      </c>
    </row>
    <row r="503" spans="4:4">
      <c r="D503" t="s">
        <v>745</v>
      </c>
    </row>
    <row r="504" spans="5:7">
      <c r="E504">
        <v>3.5</v>
      </c>
      <c r="F504">
        <v>50</v>
      </c>
      <c r="G504">
        <v>175</v>
      </c>
    </row>
    <row r="505" spans="4:4">
      <c r="D505" t="s">
        <v>687</v>
      </c>
    </row>
    <row r="506" spans="5:7">
      <c r="E506">
        <v>3.5</v>
      </c>
      <c r="F506">
        <v>30</v>
      </c>
      <c r="G506">
        <v>105</v>
      </c>
    </row>
    <row r="507" spans="3:3">
      <c r="C507" t="s">
        <v>421</v>
      </c>
    </row>
    <row r="508" spans="4:4">
      <c r="D508" t="s">
        <v>655</v>
      </c>
    </row>
    <row r="509" spans="5:7">
      <c r="E509">
        <v>15</v>
      </c>
      <c r="F509">
        <v>15</v>
      </c>
      <c r="G509">
        <v>225</v>
      </c>
    </row>
    <row r="510" spans="2:2">
      <c r="B510" t="s">
        <v>648</v>
      </c>
    </row>
    <row r="511" spans="3:3">
      <c r="C511" t="s">
        <v>1033</v>
      </c>
    </row>
    <row r="512" spans="4:4">
      <c r="D512" t="s">
        <v>781</v>
      </c>
    </row>
    <row r="513" spans="5:7">
      <c r="E513">
        <v>5</v>
      </c>
      <c r="F513">
        <v>100</v>
      </c>
      <c r="G513">
        <v>500</v>
      </c>
    </row>
    <row r="514" spans="1:1">
      <c r="A514" t="s">
        <v>628</v>
      </c>
    </row>
    <row r="515" spans="2:2">
      <c r="B515" t="s">
        <v>588</v>
      </c>
    </row>
    <row r="516" spans="3:3">
      <c r="C516" t="s">
        <v>629</v>
      </c>
    </row>
    <row r="517" spans="4:4">
      <c r="D517" t="s">
        <v>594</v>
      </c>
    </row>
    <row r="518" spans="5:7">
      <c r="E518">
        <v>12</v>
      </c>
      <c r="F518">
        <v>30</v>
      </c>
      <c r="G518">
        <v>360</v>
      </c>
    </row>
    <row r="519" spans="1:1">
      <c r="A519" t="s">
        <v>1048</v>
      </c>
    </row>
    <row r="520" spans="2:2">
      <c r="B520" t="s">
        <v>550</v>
      </c>
    </row>
    <row r="521" spans="3:3">
      <c r="C521" t="s">
        <v>618</v>
      </c>
    </row>
    <row r="522" spans="4:4">
      <c r="D522" t="s">
        <v>594</v>
      </c>
    </row>
    <row r="523" spans="5:7">
      <c r="E523">
        <v>8</v>
      </c>
      <c r="F523">
        <v>60</v>
      </c>
      <c r="G523">
        <v>480</v>
      </c>
    </row>
    <row r="524" spans="1:1">
      <c r="A524" t="s">
        <v>549</v>
      </c>
    </row>
    <row r="525" spans="2:2">
      <c r="B525" t="s">
        <v>539</v>
      </c>
    </row>
    <row r="526" spans="3:3">
      <c r="C526" t="s">
        <v>473</v>
      </c>
    </row>
    <row r="527" spans="4:4">
      <c r="D527" t="s">
        <v>466</v>
      </c>
    </row>
    <row r="528" spans="5:7">
      <c r="E528">
        <v>3.8</v>
      </c>
      <c r="F528">
        <v>30</v>
      </c>
      <c r="G528">
        <v>114</v>
      </c>
    </row>
    <row r="529" spans="1:1">
      <c r="A529" t="s">
        <v>548</v>
      </c>
    </row>
    <row r="530" spans="2:2">
      <c r="B530" t="s">
        <v>22</v>
      </c>
    </row>
    <row r="531" spans="3:3">
      <c r="C531" t="s">
        <v>473</v>
      </c>
    </row>
    <row r="532" spans="4:4">
      <c r="D532" t="s">
        <v>466</v>
      </c>
    </row>
    <row r="533" spans="5:7">
      <c r="E533">
        <v>4</v>
      </c>
      <c r="F533">
        <v>30</v>
      </c>
      <c r="G533">
        <v>120</v>
      </c>
    </row>
    <row r="534" spans="1:1">
      <c r="A534" t="s">
        <v>62</v>
      </c>
    </row>
    <row r="535" spans="2:2">
      <c r="B535" t="s">
        <v>22</v>
      </c>
    </row>
    <row r="536" spans="3:3">
      <c r="C536" t="s">
        <v>63</v>
      </c>
    </row>
    <row r="537" spans="4:4">
      <c r="D537" t="s">
        <v>50</v>
      </c>
    </row>
    <row r="538" spans="5:7">
      <c r="E538">
        <v>7</v>
      </c>
      <c r="F538">
        <v>800</v>
      </c>
      <c r="G538">
        <v>5600</v>
      </c>
    </row>
    <row r="539" spans="3:3">
      <c r="C539" t="s">
        <v>560</v>
      </c>
    </row>
    <row r="540" spans="4:4">
      <c r="D540" t="s">
        <v>801</v>
      </c>
    </row>
    <row r="541" spans="5:7">
      <c r="E541">
        <v>7</v>
      </c>
      <c r="F541">
        <v>30</v>
      </c>
      <c r="G541">
        <v>210</v>
      </c>
    </row>
    <row r="542" spans="1:1">
      <c r="A542" t="s">
        <v>359</v>
      </c>
    </row>
    <row r="543" spans="2:2">
      <c r="B543" t="s">
        <v>22</v>
      </c>
    </row>
    <row r="544" spans="3:3">
      <c r="C544" t="s">
        <v>329</v>
      </c>
    </row>
    <row r="545" spans="4:4">
      <c r="D545" t="s">
        <v>327</v>
      </c>
    </row>
    <row r="546" spans="5:7">
      <c r="E546">
        <v>3.5</v>
      </c>
      <c r="F546">
        <v>10</v>
      </c>
      <c r="G546">
        <v>35</v>
      </c>
    </row>
    <row r="547" spans="1:1">
      <c r="A547" t="s">
        <v>552</v>
      </c>
    </row>
    <row r="548" spans="2:2">
      <c r="B548" t="s">
        <v>553</v>
      </c>
    </row>
    <row r="549" spans="3:3">
      <c r="C549" t="s">
        <v>473</v>
      </c>
    </row>
    <row r="550" spans="4:4">
      <c r="D550" t="s">
        <v>466</v>
      </c>
    </row>
    <row r="551" spans="5:7">
      <c r="E551">
        <v>10</v>
      </c>
      <c r="F551">
        <v>50</v>
      </c>
      <c r="G551">
        <v>500</v>
      </c>
    </row>
    <row r="552" spans="1:1">
      <c r="A552" t="s">
        <v>1049</v>
      </c>
    </row>
    <row r="553" spans="2:2">
      <c r="B553" t="s">
        <v>22</v>
      </c>
    </row>
    <row r="554" spans="3:3">
      <c r="C554" t="s">
        <v>845</v>
      </c>
    </row>
    <row r="555" spans="4:4">
      <c r="D555" t="s">
        <v>840</v>
      </c>
    </row>
    <row r="556" spans="5:7">
      <c r="E556">
        <v>8</v>
      </c>
      <c r="F556">
        <v>200</v>
      </c>
      <c r="G556">
        <v>1600</v>
      </c>
    </row>
    <row r="557" spans="1:1">
      <c r="A557" t="s">
        <v>714</v>
      </c>
    </row>
    <row r="558" spans="2:2">
      <c r="B558" t="s">
        <v>22</v>
      </c>
    </row>
    <row r="559" spans="3:3">
      <c r="C559" t="s">
        <v>142</v>
      </c>
    </row>
    <row r="560" spans="4:4">
      <c r="D560" t="s">
        <v>687</v>
      </c>
    </row>
    <row r="561" spans="5:7">
      <c r="E561">
        <v>7</v>
      </c>
      <c r="F561">
        <v>3</v>
      </c>
      <c r="G561">
        <v>21</v>
      </c>
    </row>
    <row r="562" spans="1:1">
      <c r="A562" t="s">
        <v>1050</v>
      </c>
    </row>
    <row r="563" spans="2:2">
      <c r="B563" t="s">
        <v>15</v>
      </c>
    </row>
    <row r="564" spans="3:3">
      <c r="C564" t="s">
        <v>824</v>
      </c>
    </row>
    <row r="565" spans="4:4">
      <c r="D565" t="s">
        <v>822</v>
      </c>
    </row>
    <row r="566" spans="5:7">
      <c r="E566">
        <v>5</v>
      </c>
      <c r="F566">
        <v>100</v>
      </c>
      <c r="G566">
        <v>500</v>
      </c>
    </row>
    <row r="567" spans="1:1">
      <c r="A567" t="s">
        <v>943</v>
      </c>
    </row>
    <row r="568" spans="2:2">
      <c r="B568" t="s">
        <v>22</v>
      </c>
    </row>
    <row r="569" spans="3:3">
      <c r="C569" t="s">
        <v>134</v>
      </c>
    </row>
    <row r="570" spans="4:4">
      <c r="D570" t="s">
        <v>937</v>
      </c>
    </row>
    <row r="571" spans="5:7">
      <c r="E571">
        <v>5</v>
      </c>
      <c r="F571">
        <v>5</v>
      </c>
      <c r="G571">
        <v>25</v>
      </c>
    </row>
    <row r="572" spans="1:1">
      <c r="A572" t="s">
        <v>202</v>
      </c>
    </row>
    <row r="573" spans="2:2">
      <c r="B573" t="s">
        <v>15</v>
      </c>
    </row>
    <row r="574" spans="3:3">
      <c r="C574" t="s">
        <v>1051</v>
      </c>
    </row>
    <row r="575" spans="4:4">
      <c r="D575" t="s">
        <v>128</v>
      </c>
    </row>
    <row r="576" spans="5:7">
      <c r="E576">
        <v>0.5</v>
      </c>
      <c r="F576">
        <v>600</v>
      </c>
      <c r="G576">
        <v>300</v>
      </c>
    </row>
    <row r="577" spans="1:1">
      <c r="A577" t="s">
        <v>113</v>
      </c>
    </row>
    <row r="578" spans="2:2">
      <c r="B578" t="s">
        <v>22</v>
      </c>
    </row>
    <row r="579" spans="3:3">
      <c r="C579" t="s">
        <v>63</v>
      </c>
    </row>
    <row r="580" spans="4:4">
      <c r="D580" t="s">
        <v>50</v>
      </c>
    </row>
    <row r="581" spans="5:7">
      <c r="E581">
        <v>7</v>
      </c>
      <c r="F581">
        <v>150</v>
      </c>
      <c r="G581">
        <v>1050</v>
      </c>
    </row>
    <row r="582" spans="1:1">
      <c r="A582" t="s">
        <v>212</v>
      </c>
    </row>
    <row r="583" spans="2:2">
      <c r="B583" t="s">
        <v>22</v>
      </c>
    </row>
    <row r="584" spans="3:3">
      <c r="C584" t="s">
        <v>1052</v>
      </c>
    </row>
    <row r="585" spans="4:4">
      <c r="D585" t="s">
        <v>128</v>
      </c>
    </row>
    <row r="586" spans="5:7">
      <c r="E586">
        <v>20</v>
      </c>
      <c r="F586">
        <v>10</v>
      </c>
      <c r="G586">
        <v>200</v>
      </c>
    </row>
    <row r="587" spans="1:1">
      <c r="A587" t="s">
        <v>204</v>
      </c>
    </row>
    <row r="588" spans="2:2">
      <c r="B588" t="s">
        <v>22</v>
      </c>
    </row>
    <row r="589" spans="3:3">
      <c r="C589" t="s">
        <v>1053</v>
      </c>
    </row>
    <row r="590" spans="4:4">
      <c r="D590" t="s">
        <v>128</v>
      </c>
    </row>
    <row r="591" spans="5:7">
      <c r="E591">
        <v>8</v>
      </c>
      <c r="F591">
        <v>30</v>
      </c>
      <c r="G591">
        <v>240</v>
      </c>
    </row>
    <row r="592" spans="1:1">
      <c r="A592" t="s">
        <v>206</v>
      </c>
    </row>
    <row r="593" spans="2:2">
      <c r="B593" t="s">
        <v>161</v>
      </c>
    </row>
    <row r="594" spans="3:3">
      <c r="C594" t="s">
        <v>1053</v>
      </c>
    </row>
    <row r="595" spans="4:4">
      <c r="D595" t="s">
        <v>128</v>
      </c>
    </row>
    <row r="596" spans="5:7">
      <c r="E596">
        <v>20</v>
      </c>
      <c r="F596">
        <v>30</v>
      </c>
      <c r="G596">
        <v>600</v>
      </c>
    </row>
    <row r="597" spans="1:1">
      <c r="A597" t="s">
        <v>214</v>
      </c>
    </row>
    <row r="598" spans="2:2">
      <c r="B598" t="s">
        <v>22</v>
      </c>
    </row>
    <row r="599" spans="3:3">
      <c r="C599" t="s">
        <v>984</v>
      </c>
    </row>
    <row r="600" spans="4:4">
      <c r="D600" t="s">
        <v>128</v>
      </c>
    </row>
    <row r="601" spans="5:7">
      <c r="E601">
        <v>10</v>
      </c>
      <c r="F601">
        <v>20</v>
      </c>
      <c r="G601">
        <v>200</v>
      </c>
    </row>
    <row r="602" spans="1:1">
      <c r="A602" t="s">
        <v>158</v>
      </c>
    </row>
    <row r="603" spans="2:2">
      <c r="B603" t="s">
        <v>22</v>
      </c>
    </row>
    <row r="604" spans="3:3">
      <c r="C604" t="s">
        <v>984</v>
      </c>
    </row>
    <row r="605" spans="4:4">
      <c r="D605" t="s">
        <v>128</v>
      </c>
    </row>
    <row r="606" spans="5:7">
      <c r="E606">
        <v>8</v>
      </c>
      <c r="F606">
        <v>4</v>
      </c>
      <c r="G606">
        <v>32</v>
      </c>
    </row>
    <row r="607" spans="1:1">
      <c r="A607" t="s">
        <v>157</v>
      </c>
    </row>
    <row r="608" spans="2:2">
      <c r="B608" t="s">
        <v>22</v>
      </c>
    </row>
    <row r="609" spans="3:3">
      <c r="C609" t="s">
        <v>984</v>
      </c>
    </row>
    <row r="610" spans="4:4">
      <c r="D610" t="s">
        <v>128</v>
      </c>
    </row>
    <row r="611" spans="5:7">
      <c r="E611">
        <v>8</v>
      </c>
      <c r="F611">
        <v>180</v>
      </c>
      <c r="G611">
        <v>1440</v>
      </c>
    </row>
    <row r="612" spans="1:1">
      <c r="A612" t="s">
        <v>1054</v>
      </c>
    </row>
    <row r="613" spans="2:2">
      <c r="B613" t="s">
        <v>22</v>
      </c>
    </row>
    <row r="614" spans="3:3">
      <c r="C614" t="s">
        <v>424</v>
      </c>
    </row>
    <row r="615" spans="4:4">
      <c r="D615" t="s">
        <v>414</v>
      </c>
    </row>
    <row r="616" spans="5:7">
      <c r="E616">
        <v>0.24</v>
      </c>
      <c r="F616">
        <v>4000</v>
      </c>
      <c r="G616">
        <v>960</v>
      </c>
    </row>
    <row r="617" spans="1:1">
      <c r="A617" t="s">
        <v>519</v>
      </c>
    </row>
    <row r="618" spans="2:2">
      <c r="B618" t="s">
        <v>520</v>
      </c>
    </row>
    <row r="619" spans="3:3">
      <c r="C619" t="s">
        <v>473</v>
      </c>
    </row>
    <row r="620" spans="4:4">
      <c r="D620" t="s">
        <v>466</v>
      </c>
    </row>
    <row r="621" spans="5:7">
      <c r="E621">
        <v>5</v>
      </c>
      <c r="F621">
        <v>500</v>
      </c>
      <c r="G621">
        <v>2500</v>
      </c>
    </row>
    <row r="622" spans="1:1">
      <c r="A622" t="s">
        <v>72</v>
      </c>
    </row>
    <row r="623" spans="2:2">
      <c r="B623" t="s">
        <v>73</v>
      </c>
    </row>
    <row r="624" spans="3:3">
      <c r="C624" t="s">
        <v>74</v>
      </c>
    </row>
    <row r="625" spans="4:4">
      <c r="D625" t="s">
        <v>50</v>
      </c>
    </row>
    <row r="626" spans="5:7">
      <c r="E626">
        <v>4</v>
      </c>
      <c r="F626">
        <v>300</v>
      </c>
      <c r="G626">
        <v>1200</v>
      </c>
    </row>
    <row r="627" spans="1:1">
      <c r="A627" t="s">
        <v>181</v>
      </c>
    </row>
    <row r="628" spans="2:2">
      <c r="B628" t="s">
        <v>22</v>
      </c>
    </row>
    <row r="629" spans="3:3">
      <c r="C629" t="s">
        <v>1055</v>
      </c>
    </row>
    <row r="630" spans="4:4">
      <c r="D630" t="s">
        <v>128</v>
      </c>
    </row>
    <row r="631" spans="5:7">
      <c r="E631">
        <v>0.7</v>
      </c>
      <c r="F631">
        <v>10000</v>
      </c>
      <c r="G631">
        <v>7000</v>
      </c>
    </row>
    <row r="632" spans="1:1">
      <c r="A632" t="s">
        <v>174</v>
      </c>
    </row>
    <row r="633" spans="2:2">
      <c r="B633" t="s">
        <v>22</v>
      </c>
    </row>
    <row r="634" spans="3:3">
      <c r="C634" t="s">
        <v>984</v>
      </c>
    </row>
    <row r="635" spans="4:4">
      <c r="D635" t="s">
        <v>128</v>
      </c>
    </row>
    <row r="636" spans="5:7">
      <c r="E636">
        <v>8</v>
      </c>
      <c r="F636">
        <v>60</v>
      </c>
      <c r="G636">
        <v>480</v>
      </c>
    </row>
    <row r="637" spans="1:1">
      <c r="A637" t="s">
        <v>171</v>
      </c>
    </row>
    <row r="638" spans="2:2">
      <c r="B638" t="s">
        <v>22</v>
      </c>
    </row>
    <row r="639" spans="3:3">
      <c r="C639" t="s">
        <v>984</v>
      </c>
    </row>
    <row r="640" spans="4:4">
      <c r="D640" t="s">
        <v>128</v>
      </c>
    </row>
    <row r="641" spans="5:7">
      <c r="E641">
        <v>8</v>
      </c>
      <c r="F641">
        <v>60</v>
      </c>
      <c r="G641">
        <v>480</v>
      </c>
    </row>
    <row r="642" spans="1:1">
      <c r="A642" t="s">
        <v>175</v>
      </c>
    </row>
    <row r="643" spans="2:2">
      <c r="B643" t="s">
        <v>178</v>
      </c>
    </row>
    <row r="644" spans="3:3">
      <c r="C644" t="s">
        <v>1056</v>
      </c>
    </row>
    <row r="645" spans="4:4">
      <c r="D645" t="s">
        <v>128</v>
      </c>
    </row>
    <row r="646" spans="5:7">
      <c r="E646">
        <v>0.7</v>
      </c>
      <c r="F646">
        <v>4000</v>
      </c>
      <c r="G646">
        <v>2800</v>
      </c>
    </row>
    <row r="647" spans="1:1">
      <c r="A647" t="s">
        <v>184</v>
      </c>
    </row>
    <row r="648" spans="2:2">
      <c r="B648" t="s">
        <v>22</v>
      </c>
    </row>
    <row r="649" spans="3:3">
      <c r="C649" t="s">
        <v>984</v>
      </c>
    </row>
    <row r="650" spans="4:4">
      <c r="D650" t="s">
        <v>128</v>
      </c>
    </row>
    <row r="651" spans="5:7">
      <c r="E651">
        <v>0.7</v>
      </c>
      <c r="F651">
        <v>10000</v>
      </c>
      <c r="G651">
        <v>7000</v>
      </c>
    </row>
    <row r="652" spans="1:1">
      <c r="A652" t="s">
        <v>825</v>
      </c>
    </row>
    <row r="653" spans="2:2">
      <c r="B653" t="s">
        <v>15</v>
      </c>
    </row>
    <row r="654" spans="3:3">
      <c r="C654" t="s">
        <v>650</v>
      </c>
    </row>
    <row r="655" spans="4:4">
      <c r="D655" t="s">
        <v>822</v>
      </c>
    </row>
    <row r="656" spans="5:7">
      <c r="E656">
        <v>5</v>
      </c>
      <c r="F656">
        <v>60</v>
      </c>
      <c r="G656">
        <v>300</v>
      </c>
    </row>
    <row r="657" spans="1:1">
      <c r="A657" t="s">
        <v>580</v>
      </c>
    </row>
    <row r="658" spans="2:2">
      <c r="B658" t="s">
        <v>581</v>
      </c>
    </row>
    <row r="659" spans="3:3">
      <c r="C659" t="s">
        <v>473</v>
      </c>
    </row>
    <row r="660" spans="4:4">
      <c r="D660" t="s">
        <v>466</v>
      </c>
    </row>
    <row r="661" spans="5:7">
      <c r="E661">
        <v>10</v>
      </c>
      <c r="F661">
        <v>300</v>
      </c>
      <c r="G661">
        <v>3000</v>
      </c>
    </row>
    <row r="662" spans="1:1">
      <c r="A662" t="s">
        <v>247</v>
      </c>
    </row>
    <row r="663" spans="2:2">
      <c r="B663" t="s">
        <v>22</v>
      </c>
    </row>
    <row r="664" spans="3:3">
      <c r="C664" t="s">
        <v>984</v>
      </c>
    </row>
    <row r="665" spans="4:4">
      <c r="D665" t="s">
        <v>128</v>
      </c>
    </row>
    <row r="666" spans="5:7">
      <c r="E666">
        <v>8</v>
      </c>
      <c r="F666">
        <v>20</v>
      </c>
      <c r="G666">
        <v>160</v>
      </c>
    </row>
    <row r="667" spans="1:1">
      <c r="A667" t="s">
        <v>309</v>
      </c>
    </row>
    <row r="668" spans="2:2">
      <c r="B668" t="s">
        <v>15</v>
      </c>
    </row>
    <row r="669" spans="3:3">
      <c r="C669" t="s">
        <v>1051</v>
      </c>
    </row>
    <row r="670" spans="4:4">
      <c r="D670" t="s">
        <v>128</v>
      </c>
    </row>
    <row r="671" spans="5:7">
      <c r="E671">
        <v>8</v>
      </c>
      <c r="F671">
        <v>20</v>
      </c>
      <c r="G671">
        <v>160</v>
      </c>
    </row>
    <row r="672" spans="1:1">
      <c r="A672" t="s">
        <v>1057</v>
      </c>
    </row>
    <row r="673" spans="2:2">
      <c r="B673" t="s">
        <v>1058</v>
      </c>
    </row>
    <row r="674" spans="3:3">
      <c r="C674" t="s">
        <v>1059</v>
      </c>
    </row>
    <row r="675" spans="4:4">
      <c r="D675" t="s">
        <v>720</v>
      </c>
    </row>
    <row r="676" spans="5:7">
      <c r="E676">
        <v>2</v>
      </c>
      <c r="F676">
        <v>40</v>
      </c>
      <c r="G676">
        <v>80</v>
      </c>
    </row>
    <row r="677" spans="1:1">
      <c r="A677" t="s">
        <v>616</v>
      </c>
    </row>
    <row r="678" spans="2:2">
      <c r="B678" t="s">
        <v>22</v>
      </c>
    </row>
    <row r="679" spans="3:3">
      <c r="C679" t="s">
        <v>237</v>
      </c>
    </row>
    <row r="680" spans="4:4">
      <c r="D680" t="s">
        <v>594</v>
      </c>
    </row>
    <row r="681" spans="5:7">
      <c r="E681">
        <v>20</v>
      </c>
      <c r="F681">
        <v>3</v>
      </c>
      <c r="G681">
        <v>60</v>
      </c>
    </row>
    <row r="682" spans="1:1">
      <c r="A682" t="s">
        <v>747</v>
      </c>
    </row>
    <row r="683" spans="2:2">
      <c r="B683" t="s">
        <v>681</v>
      </c>
    </row>
    <row r="684" spans="3:3">
      <c r="C684" t="s">
        <v>682</v>
      </c>
    </row>
    <row r="685" spans="4:4">
      <c r="D685" t="s">
        <v>745</v>
      </c>
    </row>
    <row r="686" spans="5:7">
      <c r="E686">
        <v>1.7</v>
      </c>
      <c r="F686">
        <v>1500</v>
      </c>
      <c r="G686">
        <v>2550</v>
      </c>
    </row>
    <row r="687" spans="1:1">
      <c r="A687" t="s">
        <v>1060</v>
      </c>
    </row>
    <row r="688" spans="2:2">
      <c r="B688" t="s">
        <v>15</v>
      </c>
    </row>
    <row r="689" spans="3:3">
      <c r="C689" t="s">
        <v>975</v>
      </c>
    </row>
    <row r="690" spans="4:4">
      <c r="D690" t="s">
        <v>728</v>
      </c>
    </row>
    <row r="691" spans="5:7">
      <c r="E691">
        <v>7</v>
      </c>
      <c r="F691">
        <v>100</v>
      </c>
      <c r="G691">
        <v>700</v>
      </c>
    </row>
    <row r="692" spans="1:1">
      <c r="A692" t="s">
        <v>523</v>
      </c>
    </row>
    <row r="693" spans="2:2">
      <c r="B693" t="s">
        <v>22</v>
      </c>
    </row>
    <row r="694" spans="3:3">
      <c r="C694" t="s">
        <v>473</v>
      </c>
    </row>
    <row r="695" spans="4:4">
      <c r="D695" t="s">
        <v>466</v>
      </c>
    </row>
    <row r="696" spans="5:7">
      <c r="E696">
        <v>8</v>
      </c>
      <c r="F696">
        <v>20</v>
      </c>
      <c r="G696">
        <v>160</v>
      </c>
    </row>
    <row r="697" spans="1:1">
      <c r="A697" t="s">
        <v>98</v>
      </c>
    </row>
    <row r="698" spans="2:2">
      <c r="B698" t="s">
        <v>99</v>
      </c>
    </row>
    <row r="699" spans="3:3">
      <c r="C699" t="s">
        <v>100</v>
      </c>
    </row>
    <row r="700" spans="4:4">
      <c r="D700" t="s">
        <v>50</v>
      </c>
    </row>
    <row r="701" spans="5:7">
      <c r="E701">
        <v>0.2</v>
      </c>
      <c r="F701">
        <v>58000</v>
      </c>
      <c r="G701">
        <v>11600</v>
      </c>
    </row>
    <row r="702" spans="2:2">
      <c r="B702" t="s">
        <v>79</v>
      </c>
    </row>
    <row r="703" spans="3:3">
      <c r="C703" t="s">
        <v>748</v>
      </c>
    </row>
    <row r="704" spans="4:4">
      <c r="D704" t="s">
        <v>745</v>
      </c>
    </row>
    <row r="705" spans="5:7">
      <c r="E705">
        <v>0.1</v>
      </c>
      <c r="F705">
        <v>10000</v>
      </c>
      <c r="G705">
        <v>1000</v>
      </c>
    </row>
    <row r="706" spans="2:2">
      <c r="B706" t="s">
        <v>841</v>
      </c>
    </row>
    <row r="707" spans="3:3">
      <c r="C707" t="s">
        <v>842</v>
      </c>
    </row>
    <row r="708" spans="4:4">
      <c r="D708" t="s">
        <v>840</v>
      </c>
    </row>
    <row r="709" spans="5:7">
      <c r="E709">
        <v>0.08</v>
      </c>
      <c r="F709">
        <v>20000</v>
      </c>
      <c r="G709">
        <v>1600</v>
      </c>
    </row>
    <row r="710" spans="2:2">
      <c r="B710" t="s">
        <v>347</v>
      </c>
    </row>
    <row r="711" spans="3:3">
      <c r="C711" t="s">
        <v>346</v>
      </c>
    </row>
    <row r="712" spans="4:4">
      <c r="D712" t="s">
        <v>327</v>
      </c>
    </row>
    <row r="713" spans="5:7">
      <c r="E713">
        <v>0.14</v>
      </c>
      <c r="F713">
        <v>24000</v>
      </c>
      <c r="G713">
        <v>3360</v>
      </c>
    </row>
    <row r="714" spans="1:1">
      <c r="A714" t="s">
        <v>590</v>
      </c>
    </row>
    <row r="715" spans="2:2">
      <c r="B715" t="s">
        <v>591</v>
      </c>
    </row>
    <row r="716" spans="3:3">
      <c r="C716" t="s">
        <v>507</v>
      </c>
    </row>
    <row r="717" spans="4:4">
      <c r="D717" t="s">
        <v>466</v>
      </c>
    </row>
    <row r="718" spans="5:7">
      <c r="E718">
        <v>0.22</v>
      </c>
      <c r="F718">
        <v>1000</v>
      </c>
      <c r="G718">
        <v>220</v>
      </c>
    </row>
    <row r="719" spans="1:1">
      <c r="A719" t="s">
        <v>928</v>
      </c>
    </row>
    <row r="720" spans="2:2">
      <c r="B720" t="s">
        <v>929</v>
      </c>
    </row>
    <row r="721" spans="3:3">
      <c r="C721" t="s">
        <v>930</v>
      </c>
    </row>
    <row r="722" spans="4:4">
      <c r="D722" t="s">
        <v>879</v>
      </c>
    </row>
    <row r="723" spans="5:7">
      <c r="E723">
        <v>0.5</v>
      </c>
      <c r="F723">
        <v>30000</v>
      </c>
      <c r="G723">
        <v>15000</v>
      </c>
    </row>
    <row r="724" spans="1:1">
      <c r="A724" t="s">
        <v>101</v>
      </c>
    </row>
    <row r="725" spans="2:2">
      <c r="B725" t="s">
        <v>22</v>
      </c>
    </row>
    <row r="726" spans="3:3">
      <c r="C726" t="s">
        <v>102</v>
      </c>
    </row>
    <row r="727" spans="4:4">
      <c r="D727" t="s">
        <v>50</v>
      </c>
    </row>
    <row r="728" spans="5:7">
      <c r="E728">
        <v>8</v>
      </c>
      <c r="F728">
        <v>300</v>
      </c>
      <c r="G728">
        <v>2400</v>
      </c>
    </row>
    <row r="729" spans="1:1">
      <c r="A729" t="s">
        <v>292</v>
      </c>
    </row>
    <row r="730" spans="2:2">
      <c r="B730" t="s">
        <v>22</v>
      </c>
    </row>
    <row r="731" spans="3:3">
      <c r="C731" t="s">
        <v>1061</v>
      </c>
    </row>
    <row r="732" spans="4:4">
      <c r="D732" t="s">
        <v>128</v>
      </c>
    </row>
    <row r="733" spans="5:7">
      <c r="E733">
        <v>8</v>
      </c>
      <c r="F733">
        <v>50</v>
      </c>
      <c r="G733">
        <v>400</v>
      </c>
    </row>
    <row r="734" spans="1:1">
      <c r="A734" t="s">
        <v>379</v>
      </c>
    </row>
    <row r="735" spans="2:2">
      <c r="B735" t="s">
        <v>22</v>
      </c>
    </row>
    <row r="736" spans="3:3">
      <c r="C736" t="s">
        <v>134</v>
      </c>
    </row>
    <row r="737" spans="4:4">
      <c r="D737" t="s">
        <v>368</v>
      </c>
    </row>
    <row r="738" spans="5:7">
      <c r="E738">
        <v>15</v>
      </c>
      <c r="F738">
        <v>90</v>
      </c>
      <c r="G738">
        <v>1350</v>
      </c>
    </row>
    <row r="739" spans="1:1">
      <c r="A739" t="s">
        <v>1062</v>
      </c>
    </row>
    <row r="740" spans="2:2">
      <c r="B740" t="s">
        <v>1063</v>
      </c>
    </row>
    <row r="741" spans="3:3">
      <c r="C741" t="s">
        <v>1064</v>
      </c>
    </row>
    <row r="742" spans="4:4">
      <c r="D742" t="s">
        <v>967</v>
      </c>
    </row>
    <row r="743" spans="5:7">
      <c r="E743">
        <v>45</v>
      </c>
      <c r="F743">
        <v>4</v>
      </c>
      <c r="G743">
        <v>180</v>
      </c>
    </row>
    <row r="744" spans="1:1">
      <c r="A744" t="s">
        <v>885</v>
      </c>
    </row>
    <row r="745" spans="2:2">
      <c r="B745" t="s">
        <v>22</v>
      </c>
    </row>
    <row r="746" spans="3:3">
      <c r="C746" t="s">
        <v>881</v>
      </c>
    </row>
    <row r="747" spans="4:4">
      <c r="D747" t="s">
        <v>879</v>
      </c>
    </row>
    <row r="748" spans="5:7">
      <c r="E748">
        <v>0.38</v>
      </c>
      <c r="F748">
        <v>2000</v>
      </c>
      <c r="G748">
        <v>760</v>
      </c>
    </row>
    <row r="749" spans="1:1">
      <c r="A749" t="s">
        <v>1065</v>
      </c>
    </row>
    <row r="750" spans="2:2">
      <c r="B750" t="s">
        <v>22</v>
      </c>
    </row>
    <row r="751" spans="3:3">
      <c r="C751" t="s">
        <v>984</v>
      </c>
    </row>
    <row r="752" spans="4:4">
      <c r="D752" t="s">
        <v>128</v>
      </c>
    </row>
    <row r="753" spans="5:7">
      <c r="E753">
        <v>20</v>
      </c>
      <c r="F753">
        <v>4</v>
      </c>
      <c r="G753">
        <v>80</v>
      </c>
    </row>
    <row r="754" spans="1:1">
      <c r="A754" t="s">
        <v>1066</v>
      </c>
    </row>
    <row r="755" spans="2:2">
      <c r="B755" t="s">
        <v>1067</v>
      </c>
    </row>
    <row r="756" spans="3:3">
      <c r="C756" t="s">
        <v>1068</v>
      </c>
    </row>
    <row r="757" spans="4:4">
      <c r="D757" t="s">
        <v>879</v>
      </c>
    </row>
    <row r="758" spans="5:7">
      <c r="E758">
        <v>0.52</v>
      </c>
      <c r="F758">
        <v>30000</v>
      </c>
      <c r="G758">
        <v>15600</v>
      </c>
    </row>
    <row r="759" spans="1:1">
      <c r="A759" t="s">
        <v>843</v>
      </c>
    </row>
    <row r="760" spans="2:2">
      <c r="B760" t="s">
        <v>844</v>
      </c>
    </row>
    <row r="761" spans="3:3">
      <c r="C761" t="s">
        <v>845</v>
      </c>
    </row>
    <row r="762" spans="4:4">
      <c r="D762" t="s">
        <v>840</v>
      </c>
    </row>
    <row r="763" spans="5:7">
      <c r="E763">
        <v>0.9</v>
      </c>
      <c r="F763">
        <v>3000</v>
      </c>
      <c r="G763">
        <v>2700</v>
      </c>
    </row>
    <row r="764" spans="1:1">
      <c r="A764" t="s">
        <v>586</v>
      </c>
    </row>
    <row r="765" spans="2:2">
      <c r="B765" t="s">
        <v>584</v>
      </c>
    </row>
    <row r="766" spans="3:3">
      <c r="C766" t="s">
        <v>473</v>
      </c>
    </row>
    <row r="767" spans="4:4">
      <c r="D767" t="s">
        <v>466</v>
      </c>
    </row>
    <row r="768" spans="5:7">
      <c r="E768">
        <v>3</v>
      </c>
      <c r="F768">
        <v>5</v>
      </c>
      <c r="G768">
        <v>15</v>
      </c>
    </row>
    <row r="769" spans="1:1">
      <c r="A769" t="s">
        <v>545</v>
      </c>
    </row>
    <row r="770" spans="2:2">
      <c r="B770" t="s">
        <v>22</v>
      </c>
    </row>
    <row r="771" spans="3:3">
      <c r="C771" t="s">
        <v>473</v>
      </c>
    </row>
    <row r="772" spans="4:4">
      <c r="D772" t="s">
        <v>466</v>
      </c>
    </row>
    <row r="773" spans="5:7">
      <c r="E773">
        <v>10</v>
      </c>
      <c r="F773">
        <v>5</v>
      </c>
      <c r="G773">
        <v>50</v>
      </c>
    </row>
    <row r="774" spans="1:1">
      <c r="A774" t="s">
        <v>585</v>
      </c>
    </row>
    <row r="775" spans="2:2">
      <c r="B775" t="s">
        <v>584</v>
      </c>
    </row>
    <row r="776" spans="3:3">
      <c r="C776" t="s">
        <v>473</v>
      </c>
    </row>
    <row r="777" spans="4:4">
      <c r="D777" t="s">
        <v>466</v>
      </c>
    </row>
    <row r="778" spans="5:7">
      <c r="E778">
        <v>3</v>
      </c>
      <c r="F778">
        <v>5</v>
      </c>
      <c r="G778">
        <v>15</v>
      </c>
    </row>
    <row r="779" spans="1:1">
      <c r="A779" t="s">
        <v>218</v>
      </c>
    </row>
    <row r="780" spans="2:2">
      <c r="B780" t="s">
        <v>22</v>
      </c>
    </row>
    <row r="781" spans="3:3">
      <c r="C781" t="s">
        <v>984</v>
      </c>
    </row>
    <row r="782" spans="4:4">
      <c r="D782" t="s">
        <v>128</v>
      </c>
    </row>
    <row r="783" spans="5:7">
      <c r="E783">
        <v>10</v>
      </c>
      <c r="F783">
        <v>20</v>
      </c>
      <c r="G783">
        <v>200</v>
      </c>
    </row>
    <row r="784" spans="1:1">
      <c r="A784" t="s">
        <v>1069</v>
      </c>
    </row>
    <row r="785" spans="2:2">
      <c r="B785" t="s">
        <v>22</v>
      </c>
    </row>
    <row r="786" spans="3:3">
      <c r="C786" t="s">
        <v>381</v>
      </c>
    </row>
    <row r="787" spans="4:4">
      <c r="D787" t="s">
        <v>368</v>
      </c>
    </row>
    <row r="788" spans="5:7">
      <c r="E788">
        <v>1.8</v>
      </c>
      <c r="F788">
        <v>5000</v>
      </c>
      <c r="G788">
        <v>9000</v>
      </c>
    </row>
    <row r="789" spans="1:1">
      <c r="A789" t="s">
        <v>807</v>
      </c>
    </row>
    <row r="790" spans="2:2">
      <c r="B790" t="s">
        <v>22</v>
      </c>
    </row>
    <row r="791" spans="3:3">
      <c r="C791" t="s">
        <v>808</v>
      </c>
    </row>
    <row r="792" spans="4:4">
      <c r="D792" t="s">
        <v>801</v>
      </c>
    </row>
    <row r="793" spans="5:7">
      <c r="E793">
        <v>0.045</v>
      </c>
      <c r="F793">
        <v>3000</v>
      </c>
      <c r="G793">
        <v>135</v>
      </c>
    </row>
    <row r="794" spans="1:1">
      <c r="A794" t="s">
        <v>818</v>
      </c>
    </row>
    <row r="795" spans="2:2">
      <c r="B795" t="s">
        <v>15</v>
      </c>
    </row>
    <row r="796" spans="3:3">
      <c r="C796" t="s">
        <v>134</v>
      </c>
    </row>
    <row r="797" spans="4:4">
      <c r="D797" t="s">
        <v>801</v>
      </c>
    </row>
    <row r="798" spans="5:7">
      <c r="E798">
        <v>4.5</v>
      </c>
      <c r="F798">
        <v>100</v>
      </c>
      <c r="G798">
        <v>450</v>
      </c>
    </row>
    <row r="799" spans="1:1">
      <c r="A799" t="s">
        <v>886</v>
      </c>
    </row>
    <row r="800" spans="2:2">
      <c r="B800" t="s">
        <v>887</v>
      </c>
    </row>
    <row r="801" spans="3:3">
      <c r="C801" t="s">
        <v>888</v>
      </c>
    </row>
    <row r="802" spans="4:4">
      <c r="D802" t="s">
        <v>879</v>
      </c>
    </row>
    <row r="803" spans="5:7">
      <c r="E803">
        <v>1.2</v>
      </c>
      <c r="F803">
        <v>6000</v>
      </c>
      <c r="G803">
        <v>7200</v>
      </c>
    </row>
    <row r="804" spans="1:1">
      <c r="A804" t="s">
        <v>902</v>
      </c>
    </row>
    <row r="805" spans="2:2">
      <c r="B805" t="s">
        <v>22</v>
      </c>
    </row>
    <row r="806" spans="3:3">
      <c r="C806" t="s">
        <v>881</v>
      </c>
    </row>
    <row r="807" spans="4:4">
      <c r="D807" t="s">
        <v>879</v>
      </c>
    </row>
    <row r="808" spans="5:7">
      <c r="E808">
        <v>0.38</v>
      </c>
      <c r="F808">
        <v>4000</v>
      </c>
      <c r="G808">
        <v>1520</v>
      </c>
    </row>
    <row r="809" spans="1:1">
      <c r="A809" t="s">
        <v>1070</v>
      </c>
    </row>
    <row r="810" spans="2:2">
      <c r="B810" t="s">
        <v>15</v>
      </c>
    </row>
    <row r="811" spans="3:3">
      <c r="C811" t="s">
        <v>975</v>
      </c>
    </row>
    <row r="812" spans="4:4">
      <c r="D812" t="s">
        <v>728</v>
      </c>
    </row>
    <row r="813" spans="5:7">
      <c r="E813">
        <v>7</v>
      </c>
      <c r="F813">
        <v>1000</v>
      </c>
      <c r="G813">
        <v>7000</v>
      </c>
    </row>
    <row r="814" spans="1:1">
      <c r="A814" t="s">
        <v>382</v>
      </c>
    </row>
    <row r="815" spans="2:2">
      <c r="B815" t="s">
        <v>22</v>
      </c>
    </row>
    <row r="816" spans="3:3">
      <c r="C816" t="s">
        <v>134</v>
      </c>
    </row>
    <row r="817" spans="4:4">
      <c r="D817" t="s">
        <v>368</v>
      </c>
    </row>
    <row r="818" spans="5:7">
      <c r="E818">
        <v>15</v>
      </c>
      <c r="F818">
        <v>150</v>
      </c>
      <c r="G818">
        <v>2250</v>
      </c>
    </row>
    <row r="819" spans="1:1">
      <c r="A819" t="s">
        <v>263</v>
      </c>
    </row>
    <row r="820" spans="2:2">
      <c r="B820" t="s">
        <v>22</v>
      </c>
    </row>
    <row r="821" spans="3:3">
      <c r="C821" t="s">
        <v>1071</v>
      </c>
    </row>
    <row r="822" spans="4:4">
      <c r="D822" t="s">
        <v>128</v>
      </c>
    </row>
    <row r="823" spans="5:7">
      <c r="E823">
        <v>20</v>
      </c>
      <c r="F823">
        <v>20</v>
      </c>
      <c r="G823">
        <v>400</v>
      </c>
    </row>
    <row r="824" spans="1:1">
      <c r="A824" t="s">
        <v>517</v>
      </c>
    </row>
    <row r="825" spans="2:2">
      <c r="B825" t="s">
        <v>518</v>
      </c>
    </row>
    <row r="826" spans="3:3">
      <c r="C826" t="s">
        <v>473</v>
      </c>
    </row>
    <row r="827" spans="4:4">
      <c r="D827" t="s">
        <v>466</v>
      </c>
    </row>
    <row r="828" spans="5:7">
      <c r="E828">
        <v>10</v>
      </c>
      <c r="F828">
        <v>200</v>
      </c>
      <c r="G828">
        <v>2000</v>
      </c>
    </row>
    <row r="829" spans="1:1">
      <c r="A829" t="s">
        <v>665</v>
      </c>
    </row>
    <row r="830" spans="2:2">
      <c r="B830" t="s">
        <v>22</v>
      </c>
    </row>
    <row r="831" spans="3:3">
      <c r="C831" t="s">
        <v>421</v>
      </c>
    </row>
    <row r="832" spans="4:4">
      <c r="D832" t="s">
        <v>655</v>
      </c>
    </row>
    <row r="833" spans="5:7">
      <c r="E833">
        <v>15</v>
      </c>
      <c r="F833">
        <v>15</v>
      </c>
      <c r="G833">
        <v>225</v>
      </c>
    </row>
    <row r="834" spans="1:1">
      <c r="A834" t="s">
        <v>563</v>
      </c>
    </row>
    <row r="835" spans="2:2">
      <c r="B835" t="s">
        <v>22</v>
      </c>
    </row>
    <row r="836" spans="3:3">
      <c r="C836" t="s">
        <v>564</v>
      </c>
    </row>
    <row r="837" spans="4:4">
      <c r="D837" t="s">
        <v>466</v>
      </c>
    </row>
    <row r="838" spans="5:7">
      <c r="E838">
        <v>9</v>
      </c>
      <c r="F838">
        <v>10</v>
      </c>
      <c r="G838">
        <v>90</v>
      </c>
    </row>
    <row r="839" spans="1:1">
      <c r="A839" t="s">
        <v>1072</v>
      </c>
    </row>
    <row r="840" spans="2:2">
      <c r="B840" t="s">
        <v>22</v>
      </c>
    </row>
    <row r="841" spans="3:3">
      <c r="C841" t="s">
        <v>744</v>
      </c>
    </row>
    <row r="842" spans="4:4">
      <c r="D842" t="s">
        <v>728</v>
      </c>
    </row>
    <row r="843" spans="5:7">
      <c r="E843">
        <v>10</v>
      </c>
      <c r="F843">
        <v>10</v>
      </c>
      <c r="G843">
        <v>100</v>
      </c>
    </row>
    <row r="844" spans="1:1">
      <c r="A844" t="s">
        <v>493</v>
      </c>
    </row>
    <row r="845" spans="2:2">
      <c r="B845" t="s">
        <v>22</v>
      </c>
    </row>
    <row r="846" spans="3:3">
      <c r="C846" t="s">
        <v>481</v>
      </c>
    </row>
    <row r="847" spans="4:4">
      <c r="D847" t="s">
        <v>466</v>
      </c>
    </row>
    <row r="848" spans="5:7">
      <c r="E848">
        <v>0.32</v>
      </c>
      <c r="F848">
        <v>3000</v>
      </c>
      <c r="G848">
        <v>960</v>
      </c>
    </row>
    <row r="849" spans="1:1">
      <c r="A849" t="s">
        <v>543</v>
      </c>
    </row>
    <row r="850" spans="2:2">
      <c r="B850" t="s">
        <v>544</v>
      </c>
    </row>
    <row r="851" spans="3:3">
      <c r="C851" t="s">
        <v>473</v>
      </c>
    </row>
    <row r="852" spans="4:4">
      <c r="D852" t="s">
        <v>466</v>
      </c>
    </row>
    <row r="853" spans="5:7">
      <c r="E853">
        <v>4</v>
      </c>
      <c r="F853">
        <v>5</v>
      </c>
      <c r="G853">
        <v>20</v>
      </c>
    </row>
    <row r="854" spans="1:1">
      <c r="A854" t="s">
        <v>369</v>
      </c>
    </row>
    <row r="855" spans="2:2">
      <c r="B855" t="s">
        <v>370</v>
      </c>
    </row>
    <row r="856" spans="3:3">
      <c r="C856" t="s">
        <v>371</v>
      </c>
    </row>
    <row r="857" spans="4:4">
      <c r="D857" t="s">
        <v>783</v>
      </c>
    </row>
    <row r="858" spans="5:7">
      <c r="E858">
        <v>1.2</v>
      </c>
      <c r="F858">
        <v>30000</v>
      </c>
      <c r="G858">
        <v>36000</v>
      </c>
    </row>
    <row r="859" spans="1:1">
      <c r="A859" t="s">
        <v>541</v>
      </c>
    </row>
    <row r="860" spans="2:2">
      <c r="B860" t="s">
        <v>542</v>
      </c>
    </row>
    <row r="861" spans="3:3">
      <c r="C861" t="s">
        <v>473</v>
      </c>
    </row>
    <row r="862" spans="4:4">
      <c r="D862" t="s">
        <v>466</v>
      </c>
    </row>
    <row r="863" spans="5:7">
      <c r="E863">
        <v>5</v>
      </c>
      <c r="F863">
        <v>200</v>
      </c>
      <c r="G863">
        <v>1000</v>
      </c>
    </row>
    <row r="864" spans="1:1">
      <c r="A864" t="s">
        <v>1073</v>
      </c>
    </row>
    <row r="865" spans="2:2">
      <c r="B865" t="s">
        <v>15</v>
      </c>
    </row>
    <row r="866" spans="3:3">
      <c r="C866" t="s">
        <v>473</v>
      </c>
    </row>
    <row r="867" spans="4:4">
      <c r="D867" t="s">
        <v>466</v>
      </c>
    </row>
    <row r="868" spans="5:7">
      <c r="E868">
        <v>5</v>
      </c>
      <c r="F868">
        <v>50</v>
      </c>
      <c r="G868">
        <v>250</v>
      </c>
    </row>
    <row r="869" spans="1:1">
      <c r="A869" t="s">
        <v>826</v>
      </c>
    </row>
    <row r="870" spans="2:2">
      <c r="B870" t="s">
        <v>731</v>
      </c>
    </row>
    <row r="871" spans="3:3">
      <c r="C871" t="s">
        <v>827</v>
      </c>
    </row>
    <row r="872" spans="4:4">
      <c r="D872" t="s">
        <v>822</v>
      </c>
    </row>
    <row r="873" spans="5:7">
      <c r="E873">
        <v>5</v>
      </c>
      <c r="F873">
        <v>200</v>
      </c>
      <c r="G873">
        <v>1000</v>
      </c>
    </row>
    <row r="874" spans="1:1">
      <c r="A874" t="s">
        <v>927</v>
      </c>
    </row>
    <row r="875" spans="2:2">
      <c r="B875" t="s">
        <v>22</v>
      </c>
    </row>
    <row r="876" spans="3:3">
      <c r="C876" t="s">
        <v>996</v>
      </c>
    </row>
    <row r="877" spans="4:4">
      <c r="D877" t="s">
        <v>879</v>
      </c>
    </row>
    <row r="878" spans="5:7">
      <c r="E878">
        <v>10</v>
      </c>
      <c r="F878">
        <v>150</v>
      </c>
      <c r="G878">
        <v>1500</v>
      </c>
    </row>
    <row r="879" spans="1:1">
      <c r="A879" t="s">
        <v>383</v>
      </c>
    </row>
    <row r="880" spans="2:2">
      <c r="B880" t="s">
        <v>22</v>
      </c>
    </row>
    <row r="881" spans="3:3">
      <c r="C881" t="s">
        <v>376</v>
      </c>
    </row>
    <row r="882" spans="4:4">
      <c r="D882" t="s">
        <v>368</v>
      </c>
    </row>
    <row r="883" spans="5:7">
      <c r="E883">
        <v>15</v>
      </c>
      <c r="F883">
        <v>50</v>
      </c>
      <c r="G883">
        <v>750</v>
      </c>
    </row>
    <row r="884" spans="1:1">
      <c r="A884" t="s">
        <v>384</v>
      </c>
    </row>
    <row r="885" spans="2:2">
      <c r="B885" t="s">
        <v>22</v>
      </c>
    </row>
    <row r="886" spans="3:3">
      <c r="C886" t="s">
        <v>376</v>
      </c>
    </row>
    <row r="887" spans="4:4">
      <c r="D887" t="s">
        <v>368</v>
      </c>
    </row>
    <row r="888" spans="5:7">
      <c r="E888">
        <v>15</v>
      </c>
      <c r="F888">
        <v>50</v>
      </c>
      <c r="G888">
        <v>750</v>
      </c>
    </row>
    <row r="889" spans="1:1">
      <c r="A889" t="s">
        <v>115</v>
      </c>
    </row>
    <row r="890" spans="2:2">
      <c r="B890" t="s">
        <v>116</v>
      </c>
    </row>
    <row r="891" spans="3:3">
      <c r="C891" t="s">
        <v>117</v>
      </c>
    </row>
    <row r="892" spans="4:4">
      <c r="D892" t="s">
        <v>50</v>
      </c>
    </row>
    <row r="893" spans="5:7">
      <c r="E893">
        <v>5</v>
      </c>
      <c r="F893">
        <v>600</v>
      </c>
      <c r="G893">
        <v>3000</v>
      </c>
    </row>
    <row r="894" spans="1:1">
      <c r="A894" t="s">
        <v>429</v>
      </c>
    </row>
    <row r="895" spans="2:2">
      <c r="B895" t="s">
        <v>22</v>
      </c>
    </row>
    <row r="896" spans="3:3">
      <c r="C896" t="s">
        <v>994</v>
      </c>
    </row>
    <row r="897" spans="4:4">
      <c r="D897" t="s">
        <v>964</v>
      </c>
    </row>
    <row r="898" spans="5:7">
      <c r="E898">
        <v>0.11</v>
      </c>
      <c r="F898">
        <v>10000</v>
      </c>
      <c r="G898">
        <v>1100</v>
      </c>
    </row>
    <row r="899" spans="3:3">
      <c r="C899" t="s">
        <v>148</v>
      </c>
    </row>
    <row r="900" spans="4:4">
      <c r="D900" t="s">
        <v>414</v>
      </c>
    </row>
    <row r="901" spans="5:7">
      <c r="E901">
        <v>0.11</v>
      </c>
      <c r="F901">
        <v>400</v>
      </c>
      <c r="G901">
        <v>44</v>
      </c>
    </row>
    <row r="902" spans="1:1">
      <c r="A902" t="s">
        <v>749</v>
      </c>
    </row>
    <row r="903" spans="2:2">
      <c r="B903" t="s">
        <v>681</v>
      </c>
    </row>
    <row r="904" spans="3:3">
      <c r="C904" t="s">
        <v>682</v>
      </c>
    </row>
    <row r="905" spans="4:4">
      <c r="D905" t="s">
        <v>745</v>
      </c>
    </row>
    <row r="906" spans="5:7">
      <c r="E906">
        <v>1.7</v>
      </c>
      <c r="F906">
        <v>750</v>
      </c>
      <c r="G906">
        <v>1275</v>
      </c>
    </row>
    <row r="907" spans="1:1">
      <c r="A907" t="s">
        <v>1074</v>
      </c>
    </row>
    <row r="908" spans="2:2">
      <c r="B908" t="s">
        <v>15</v>
      </c>
    </row>
    <row r="909" spans="3:3">
      <c r="C909" t="s">
        <v>975</v>
      </c>
    </row>
    <row r="910" spans="4:4">
      <c r="D910" t="s">
        <v>728</v>
      </c>
    </row>
    <row r="911" spans="5:7">
      <c r="E911">
        <v>7</v>
      </c>
      <c r="F911">
        <v>100</v>
      </c>
      <c r="G911">
        <v>700</v>
      </c>
    </row>
    <row r="912" spans="1:1">
      <c r="A912" t="s">
        <v>750</v>
      </c>
    </row>
    <row r="913" spans="2:2">
      <c r="B913" t="s">
        <v>751</v>
      </c>
    </row>
    <row r="914" spans="3:3">
      <c r="C914" t="s">
        <v>752</v>
      </c>
    </row>
    <row r="915" spans="4:4">
      <c r="D915" t="s">
        <v>745</v>
      </c>
    </row>
    <row r="916" spans="5:7">
      <c r="E916">
        <v>0.7</v>
      </c>
      <c r="F916">
        <v>450</v>
      </c>
      <c r="G916">
        <v>315</v>
      </c>
    </row>
    <row r="917" spans="1:1">
      <c r="A917" t="s">
        <v>440</v>
      </c>
    </row>
    <row r="918" spans="2:2">
      <c r="B918" t="s">
        <v>22</v>
      </c>
    </row>
    <row r="919" spans="3:3">
      <c r="C919" t="s">
        <v>469</v>
      </c>
    </row>
    <row r="920" spans="4:4">
      <c r="D920" t="s">
        <v>466</v>
      </c>
    </row>
    <row r="921" spans="5:7">
      <c r="E921">
        <v>10</v>
      </c>
      <c r="F921">
        <v>50</v>
      </c>
      <c r="G921">
        <v>500</v>
      </c>
    </row>
    <row r="922" spans="3:3">
      <c r="C922" t="s">
        <v>148</v>
      </c>
    </row>
    <row r="923" spans="4:4">
      <c r="D923" t="s">
        <v>414</v>
      </c>
    </row>
    <row r="924" spans="5:7">
      <c r="E924">
        <v>0.11</v>
      </c>
      <c r="F924">
        <v>10</v>
      </c>
      <c r="G924">
        <v>1.1</v>
      </c>
    </row>
    <row r="925" spans="1:1">
      <c r="A925" t="s">
        <v>290</v>
      </c>
    </row>
    <row r="926" spans="2:2">
      <c r="B926" t="s">
        <v>22</v>
      </c>
    </row>
    <row r="927" spans="3:3">
      <c r="C927" t="s">
        <v>984</v>
      </c>
    </row>
    <row r="928" spans="4:4">
      <c r="D928" t="s">
        <v>128</v>
      </c>
    </row>
    <row r="929" spans="5:7">
      <c r="E929">
        <v>8</v>
      </c>
      <c r="F929">
        <v>40</v>
      </c>
      <c r="G929">
        <v>320</v>
      </c>
    </row>
    <row r="930" spans="1:1">
      <c r="A930" t="s">
        <v>289</v>
      </c>
    </row>
    <row r="931" spans="2:2">
      <c r="B931" t="s">
        <v>22</v>
      </c>
    </row>
    <row r="932" spans="3:3">
      <c r="C932" t="s">
        <v>984</v>
      </c>
    </row>
    <row r="933" spans="4:4">
      <c r="D933" t="s">
        <v>128</v>
      </c>
    </row>
    <row r="934" spans="5:7">
      <c r="E934">
        <v>8</v>
      </c>
      <c r="F934">
        <v>40</v>
      </c>
      <c r="G934">
        <v>320</v>
      </c>
    </row>
    <row r="935" spans="1:1">
      <c r="A935" t="s">
        <v>557</v>
      </c>
    </row>
    <row r="936" spans="2:2">
      <c r="B936" t="s">
        <v>558</v>
      </c>
    </row>
    <row r="937" spans="3:3">
      <c r="C937" t="s">
        <v>473</v>
      </c>
    </row>
    <row r="938" spans="4:4">
      <c r="D938" t="s">
        <v>466</v>
      </c>
    </row>
    <row r="939" spans="5:7">
      <c r="E939">
        <v>4.5</v>
      </c>
      <c r="F939">
        <v>10</v>
      </c>
      <c r="G939">
        <v>45</v>
      </c>
    </row>
    <row r="940" spans="1:1">
      <c r="A940" t="s">
        <v>416</v>
      </c>
    </row>
    <row r="941" spans="2:2">
      <c r="B941" t="s">
        <v>1075</v>
      </c>
    </row>
    <row r="942" spans="3:3">
      <c r="C942" t="s">
        <v>1076</v>
      </c>
    </row>
    <row r="943" spans="4:4">
      <c r="D943" t="s">
        <v>414</v>
      </c>
    </row>
    <row r="944" spans="5:7">
      <c r="E944">
        <v>0.05</v>
      </c>
      <c r="F944">
        <v>15000</v>
      </c>
      <c r="G944">
        <v>750</v>
      </c>
    </row>
    <row r="945" spans="1:1">
      <c r="A945" t="s">
        <v>418</v>
      </c>
    </row>
    <row r="946" spans="2:2">
      <c r="B946" t="s">
        <v>1075</v>
      </c>
    </row>
    <row r="947" spans="3:3">
      <c r="C947" t="s">
        <v>994</v>
      </c>
    </row>
    <row r="948" spans="4:4">
      <c r="D948" t="s">
        <v>964</v>
      </c>
    </row>
    <row r="949" spans="5:7">
      <c r="E949">
        <v>0.05</v>
      </c>
      <c r="F949">
        <v>10000</v>
      </c>
      <c r="G949">
        <v>500</v>
      </c>
    </row>
    <row r="950" spans="3:3">
      <c r="C950" t="s">
        <v>1076</v>
      </c>
    </row>
    <row r="951" spans="4:4">
      <c r="D951" t="s">
        <v>414</v>
      </c>
    </row>
    <row r="952" spans="5:7">
      <c r="E952">
        <v>0.05</v>
      </c>
      <c r="F952">
        <v>80000</v>
      </c>
      <c r="G952">
        <v>4000</v>
      </c>
    </row>
    <row r="953" spans="1:1">
      <c r="A953" t="s">
        <v>566</v>
      </c>
    </row>
    <row r="954" spans="2:2">
      <c r="B954" t="s">
        <v>22</v>
      </c>
    </row>
    <row r="955" spans="3:3">
      <c r="C955" t="s">
        <v>567</v>
      </c>
    </row>
    <row r="956" spans="4:4">
      <c r="D956" t="s">
        <v>466</v>
      </c>
    </row>
    <row r="957" spans="5:7">
      <c r="E957">
        <v>10</v>
      </c>
      <c r="F957">
        <v>2</v>
      </c>
      <c r="G957">
        <v>20</v>
      </c>
    </row>
    <row r="958" spans="1:1">
      <c r="A958" t="s">
        <v>244</v>
      </c>
    </row>
    <row r="959" spans="2:2">
      <c r="B959" t="s">
        <v>22</v>
      </c>
    </row>
    <row r="960" spans="3:3">
      <c r="C960" t="s">
        <v>984</v>
      </c>
    </row>
    <row r="961" spans="4:4">
      <c r="D961" t="s">
        <v>128</v>
      </c>
    </row>
    <row r="962" spans="5:7">
      <c r="E962">
        <v>8</v>
      </c>
      <c r="F962">
        <v>30</v>
      </c>
      <c r="G962">
        <v>240</v>
      </c>
    </row>
    <row r="963" spans="1:1">
      <c r="A963" t="s">
        <v>242</v>
      </c>
    </row>
    <row r="964" spans="2:2">
      <c r="B964" t="s">
        <v>22</v>
      </c>
    </row>
    <row r="965" spans="3:3">
      <c r="C965" t="s">
        <v>984</v>
      </c>
    </row>
    <row r="966" spans="4:4">
      <c r="D966" t="s">
        <v>128</v>
      </c>
    </row>
    <row r="967" spans="5:7">
      <c r="E967">
        <v>8</v>
      </c>
      <c r="F967">
        <v>40</v>
      </c>
      <c r="G967">
        <v>320</v>
      </c>
    </row>
    <row r="968" spans="1:1">
      <c r="A968" t="s">
        <v>1077</v>
      </c>
    </row>
    <row r="969" spans="2:2">
      <c r="B969" t="s">
        <v>15</v>
      </c>
    </row>
    <row r="970" spans="3:3">
      <c r="C970" t="s">
        <v>984</v>
      </c>
    </row>
    <row r="971" spans="4:4">
      <c r="D971" t="s">
        <v>128</v>
      </c>
    </row>
    <row r="972" spans="5:7">
      <c r="E972">
        <v>10</v>
      </c>
      <c r="F972">
        <v>4</v>
      </c>
      <c r="G972">
        <v>40</v>
      </c>
    </row>
    <row r="973" spans="1:1">
      <c r="A973" t="s">
        <v>1078</v>
      </c>
    </row>
    <row r="974" spans="2:2">
      <c r="B974" t="s">
        <v>22</v>
      </c>
    </row>
    <row r="975" spans="3:3">
      <c r="C975" t="s">
        <v>1079</v>
      </c>
    </row>
    <row r="976" spans="4:4">
      <c r="D976" t="s">
        <v>128</v>
      </c>
    </row>
    <row r="977" spans="5:7">
      <c r="E977">
        <v>8</v>
      </c>
      <c r="F977">
        <v>160</v>
      </c>
      <c r="G977">
        <v>1280</v>
      </c>
    </row>
    <row r="978" spans="1:1">
      <c r="A978" t="s">
        <v>1080</v>
      </c>
    </row>
    <row r="979" spans="2:2">
      <c r="B979" t="s">
        <v>940</v>
      </c>
    </row>
    <row r="980" spans="3:3">
      <c r="C980" t="s">
        <v>1081</v>
      </c>
    </row>
    <row r="981" spans="4:4">
      <c r="D981" t="s">
        <v>636</v>
      </c>
    </row>
    <row r="982" spans="5:7">
      <c r="E982">
        <v>3.85</v>
      </c>
      <c r="F982">
        <v>1000</v>
      </c>
      <c r="G982">
        <v>3850</v>
      </c>
    </row>
    <row r="983" spans="1:1">
      <c r="A983" t="s">
        <v>896</v>
      </c>
    </row>
    <row r="984" spans="2:2">
      <c r="B984" t="s">
        <v>15</v>
      </c>
    </row>
    <row r="985" spans="3:3">
      <c r="C985" t="s">
        <v>881</v>
      </c>
    </row>
    <row r="986" spans="4:4">
      <c r="D986" t="s">
        <v>879</v>
      </c>
    </row>
    <row r="987" spans="5:7">
      <c r="E987">
        <v>0.2</v>
      </c>
      <c r="F987">
        <v>10000</v>
      </c>
      <c r="G987">
        <v>2000</v>
      </c>
    </row>
    <row r="988" spans="1:1">
      <c r="A988" t="s">
        <v>704</v>
      </c>
    </row>
    <row r="989" spans="2:2">
      <c r="B989" t="s">
        <v>22</v>
      </c>
    </row>
    <row r="990" spans="3:3">
      <c r="C990" t="s">
        <v>148</v>
      </c>
    </row>
    <row r="991" spans="4:4">
      <c r="D991" t="s">
        <v>687</v>
      </c>
    </row>
    <row r="992" spans="5:7">
      <c r="E992">
        <v>5</v>
      </c>
      <c r="F992">
        <v>150</v>
      </c>
      <c r="G992">
        <v>750</v>
      </c>
    </row>
    <row r="993" spans="1:1">
      <c r="A993" t="s">
        <v>1082</v>
      </c>
    </row>
    <row r="994" spans="2:2">
      <c r="B994" t="s">
        <v>22</v>
      </c>
    </row>
    <row r="995" spans="3:3">
      <c r="C995" t="s">
        <v>1083</v>
      </c>
    </row>
    <row r="996" spans="4:4">
      <c r="D996" t="s">
        <v>720</v>
      </c>
    </row>
    <row r="997" spans="5:7">
      <c r="E997">
        <v>5</v>
      </c>
      <c r="F997">
        <v>40</v>
      </c>
      <c r="G997">
        <v>200</v>
      </c>
    </row>
    <row r="998" spans="1:1">
      <c r="A998" t="s">
        <v>1084</v>
      </c>
    </row>
    <row r="999" spans="2:2">
      <c r="B999" t="s">
        <v>854</v>
      </c>
    </row>
    <row r="1000" spans="3:3">
      <c r="C1000" t="s">
        <v>1085</v>
      </c>
    </row>
    <row r="1001" spans="4:4">
      <c r="D1001" t="s">
        <v>594</v>
      </c>
    </row>
    <row r="1002" spans="5:7">
      <c r="E1002">
        <v>0.6</v>
      </c>
      <c r="F1002">
        <v>1000</v>
      </c>
      <c r="G1002">
        <v>600</v>
      </c>
    </row>
    <row r="1003" spans="1:1">
      <c r="A1003" t="s">
        <v>499</v>
      </c>
    </row>
    <row r="1004" spans="2:2">
      <c r="B1004" t="s">
        <v>22</v>
      </c>
    </row>
    <row r="1005" spans="3:3">
      <c r="C1005" t="s">
        <v>497</v>
      </c>
    </row>
    <row r="1006" spans="4:4">
      <c r="D1006" t="s">
        <v>466</v>
      </c>
    </row>
    <row r="1007" spans="5:7">
      <c r="E1007">
        <v>3.5</v>
      </c>
      <c r="F1007">
        <v>3000</v>
      </c>
      <c r="G1007">
        <v>10500</v>
      </c>
    </row>
    <row r="1008" spans="1:1">
      <c r="A1008" t="s">
        <v>607</v>
      </c>
    </row>
    <row r="1009" spans="2:2">
      <c r="B1009" t="s">
        <v>22</v>
      </c>
    </row>
    <row r="1010" spans="3:3">
      <c r="C1010" t="s">
        <v>845</v>
      </c>
    </row>
    <row r="1011" spans="4:4">
      <c r="D1011" t="s">
        <v>840</v>
      </c>
    </row>
    <row r="1012" spans="5:7">
      <c r="E1012">
        <v>8</v>
      </c>
      <c r="F1012">
        <v>100</v>
      </c>
      <c r="G1012">
        <v>800</v>
      </c>
    </row>
    <row r="1013" spans="3:3">
      <c r="C1013" t="s">
        <v>148</v>
      </c>
    </row>
    <row r="1014" spans="4:4">
      <c r="D1014" t="s">
        <v>728</v>
      </c>
    </row>
    <row r="1015" spans="5:7">
      <c r="E1015">
        <v>20</v>
      </c>
      <c r="F1015">
        <v>60</v>
      </c>
      <c r="G1015">
        <v>1200</v>
      </c>
    </row>
    <row r="1016" spans="4:4">
      <c r="D1016" t="s">
        <v>655</v>
      </c>
    </row>
    <row r="1017" spans="5:7">
      <c r="E1017">
        <v>20</v>
      </c>
      <c r="F1017">
        <v>100</v>
      </c>
      <c r="G1017">
        <v>2000</v>
      </c>
    </row>
    <row r="1018" spans="3:3">
      <c r="C1018" t="s">
        <v>237</v>
      </c>
    </row>
    <row r="1019" spans="4:4">
      <c r="D1019" t="s">
        <v>594</v>
      </c>
    </row>
    <row r="1020" spans="5:7">
      <c r="E1020">
        <v>20</v>
      </c>
      <c r="F1020">
        <v>50</v>
      </c>
      <c r="G1020">
        <v>1000</v>
      </c>
    </row>
    <row r="1021" spans="1:1">
      <c r="A1021" t="s">
        <v>1086</v>
      </c>
    </row>
    <row r="1022" spans="2:2">
      <c r="B1022" t="s">
        <v>22</v>
      </c>
    </row>
    <row r="1023" spans="3:3">
      <c r="C1023" t="s">
        <v>612</v>
      </c>
    </row>
    <row r="1024" spans="4:4">
      <c r="D1024" t="s">
        <v>745</v>
      </c>
    </row>
    <row r="1025" spans="5:7">
      <c r="E1025">
        <v>7.5</v>
      </c>
      <c r="F1025">
        <v>75</v>
      </c>
      <c r="G1025">
        <v>562.5</v>
      </c>
    </row>
    <row r="1026" spans="3:3">
      <c r="C1026" t="s">
        <v>376</v>
      </c>
    </row>
    <row r="1027" spans="4:4">
      <c r="D1027" t="s">
        <v>636</v>
      </c>
    </row>
    <row r="1028" spans="5:7">
      <c r="E1028">
        <v>0.3</v>
      </c>
      <c r="F1028">
        <v>24000</v>
      </c>
      <c r="G1028">
        <v>7200</v>
      </c>
    </row>
    <row r="1029" spans="1:1">
      <c r="A1029" t="s">
        <v>474</v>
      </c>
    </row>
    <row r="1030" spans="2:2">
      <c r="B1030" t="s">
        <v>22</v>
      </c>
    </row>
    <row r="1031" spans="3:3">
      <c r="C1031" t="s">
        <v>469</v>
      </c>
    </row>
    <row r="1032" spans="4:4">
      <c r="D1032" t="s">
        <v>466</v>
      </c>
    </row>
    <row r="1033" spans="5:7">
      <c r="E1033">
        <v>10</v>
      </c>
      <c r="F1033">
        <v>100</v>
      </c>
      <c r="G1033">
        <v>1000</v>
      </c>
    </row>
    <row r="1034" spans="3:3">
      <c r="C1034" t="s">
        <v>475</v>
      </c>
    </row>
    <row r="1035" spans="4:4">
      <c r="D1035" t="s">
        <v>594</v>
      </c>
    </row>
    <row r="1036" spans="5:7">
      <c r="E1036">
        <v>12</v>
      </c>
      <c r="F1036">
        <v>100</v>
      </c>
      <c r="G1036">
        <v>1200</v>
      </c>
    </row>
    <row r="1037" spans="1:1">
      <c r="A1037" t="s">
        <v>459</v>
      </c>
    </row>
    <row r="1038" spans="2:2">
      <c r="B1038" t="s">
        <v>460</v>
      </c>
    </row>
    <row r="1039" spans="3:3">
      <c r="C1039" t="s">
        <v>458</v>
      </c>
    </row>
    <row r="1040" spans="4:4">
      <c r="D1040" t="s">
        <v>414</v>
      </c>
    </row>
    <row r="1041" spans="5:7">
      <c r="E1041">
        <v>9</v>
      </c>
      <c r="F1041">
        <v>60</v>
      </c>
      <c r="G1041">
        <v>540</v>
      </c>
    </row>
    <row r="1042" spans="1:1">
      <c r="A1042" t="s">
        <v>1087</v>
      </c>
    </row>
    <row r="1043" spans="2:2">
      <c r="B1043" t="s">
        <v>460</v>
      </c>
    </row>
    <row r="1044" spans="3:3">
      <c r="C1044" t="s">
        <v>458</v>
      </c>
    </row>
    <row r="1045" spans="4:4">
      <c r="D1045" t="s">
        <v>414</v>
      </c>
    </row>
    <row r="1046" spans="5:7">
      <c r="E1046">
        <v>9</v>
      </c>
      <c r="F1046">
        <v>60</v>
      </c>
      <c r="G1046">
        <v>540</v>
      </c>
    </row>
    <row r="1047" spans="1:1">
      <c r="A1047" t="s">
        <v>904</v>
      </c>
    </row>
    <row r="1048" spans="2:2">
      <c r="B1048" t="s">
        <v>22</v>
      </c>
    </row>
    <row r="1049" spans="3:3">
      <c r="C1049" t="s">
        <v>881</v>
      </c>
    </row>
    <row r="1050" spans="4:4">
      <c r="D1050" t="s">
        <v>879</v>
      </c>
    </row>
    <row r="1051" spans="5:7">
      <c r="E1051">
        <v>0.38</v>
      </c>
      <c r="F1051">
        <v>4000</v>
      </c>
      <c r="G1051">
        <v>1520</v>
      </c>
    </row>
    <row r="1052" spans="1:1">
      <c r="A1052" t="s">
        <v>846</v>
      </c>
    </row>
    <row r="1053" spans="2:2">
      <c r="B1053" t="s">
        <v>22</v>
      </c>
    </row>
    <row r="1054" spans="3:3">
      <c r="C1054" t="s">
        <v>845</v>
      </c>
    </row>
    <row r="1055" spans="4:4">
      <c r="D1055" t="s">
        <v>840</v>
      </c>
    </row>
    <row r="1056" spans="5:7">
      <c r="E1056">
        <v>7</v>
      </c>
      <c r="F1056">
        <v>10</v>
      </c>
      <c r="G1056">
        <v>70</v>
      </c>
    </row>
    <row r="1057" spans="1:1">
      <c r="A1057" t="s">
        <v>931</v>
      </c>
    </row>
    <row r="1058" spans="2:2">
      <c r="B1058" t="s">
        <v>924</v>
      </c>
    </row>
    <row r="1059" spans="3:3">
      <c r="C1059" t="s">
        <v>996</v>
      </c>
    </row>
    <row r="1060" spans="4:4">
      <c r="D1060" t="s">
        <v>879</v>
      </c>
    </row>
    <row r="1061" spans="5:7">
      <c r="E1061">
        <v>20</v>
      </c>
      <c r="F1061">
        <v>60</v>
      </c>
      <c r="G1061">
        <v>1200</v>
      </c>
    </row>
    <row r="1062" spans="1:1">
      <c r="A1062" t="s">
        <v>672</v>
      </c>
    </row>
    <row r="1063" spans="2:2">
      <c r="B1063" t="s">
        <v>22</v>
      </c>
    </row>
    <row r="1064" spans="3:3">
      <c r="C1064" t="s">
        <v>148</v>
      </c>
    </row>
    <row r="1065" spans="4:4">
      <c r="D1065" t="s">
        <v>655</v>
      </c>
    </row>
    <row r="1066" spans="5:7">
      <c r="E1066">
        <v>19</v>
      </c>
      <c r="F1066">
        <v>100</v>
      </c>
      <c r="G1066">
        <v>1900</v>
      </c>
    </row>
    <row r="1067" spans="1:1">
      <c r="A1067" t="s">
        <v>1088</v>
      </c>
    </row>
    <row r="1068" spans="2:2">
      <c r="B1068" t="s">
        <v>1089</v>
      </c>
    </row>
    <row r="1069" spans="3:3">
      <c r="C1069" t="s">
        <v>1090</v>
      </c>
    </row>
    <row r="1070" spans="4:4">
      <c r="D1070" t="s">
        <v>954</v>
      </c>
    </row>
    <row r="1071" spans="5:7">
      <c r="E1071">
        <v>330</v>
      </c>
      <c r="F1071">
        <v>90</v>
      </c>
      <c r="G1071">
        <v>29700</v>
      </c>
    </row>
    <row r="1072" spans="2:2">
      <c r="B1072" t="s">
        <v>1091</v>
      </c>
    </row>
    <row r="1073" spans="3:3">
      <c r="C1073" t="s">
        <v>1090</v>
      </c>
    </row>
    <row r="1074" spans="4:4">
      <c r="D1074" t="s">
        <v>954</v>
      </c>
    </row>
    <row r="1075" spans="5:7">
      <c r="E1075">
        <v>18</v>
      </c>
      <c r="F1075">
        <v>150</v>
      </c>
      <c r="G1075">
        <v>2700</v>
      </c>
    </row>
    <row r="1076" spans="1:1">
      <c r="A1076" t="s">
        <v>785</v>
      </c>
    </row>
    <row r="1077" spans="2:2">
      <c r="B1077" t="s">
        <v>959</v>
      </c>
    </row>
    <row r="1078" spans="3:3">
      <c r="C1078" t="s">
        <v>1092</v>
      </c>
    </row>
    <row r="1079" spans="4:4">
      <c r="D1079" t="s">
        <v>783</v>
      </c>
    </row>
    <row r="1080" spans="5:7">
      <c r="E1080">
        <v>1.5</v>
      </c>
      <c r="F1080">
        <v>30000</v>
      </c>
      <c r="G1080">
        <v>45000</v>
      </c>
    </row>
    <row r="1081" spans="1:1">
      <c r="A1081" t="s">
        <v>679</v>
      </c>
    </row>
    <row r="1082" spans="2:2">
      <c r="B1082" t="s">
        <v>675</v>
      </c>
    </row>
    <row r="1083" spans="3:3">
      <c r="C1083" t="s">
        <v>657</v>
      </c>
    </row>
    <row r="1084" spans="4:4">
      <c r="D1084" t="s">
        <v>655</v>
      </c>
    </row>
    <row r="1085" spans="5:7">
      <c r="E1085">
        <v>0.5</v>
      </c>
      <c r="F1085">
        <v>3000</v>
      </c>
      <c r="G1085">
        <v>1500</v>
      </c>
    </row>
    <row r="1086" spans="1:1">
      <c r="A1086" t="s">
        <v>189</v>
      </c>
    </row>
    <row r="1087" spans="2:2">
      <c r="B1087" t="s">
        <v>161</v>
      </c>
    </row>
    <row r="1088" spans="3:3">
      <c r="C1088" t="s">
        <v>1079</v>
      </c>
    </row>
    <row r="1089" spans="4:4">
      <c r="D1089" t="s">
        <v>128</v>
      </c>
    </row>
    <row r="1090" spans="5:7">
      <c r="E1090">
        <v>50</v>
      </c>
      <c r="F1090">
        <v>240</v>
      </c>
      <c r="G1090">
        <v>12000</v>
      </c>
    </row>
    <row r="1091" spans="1:1">
      <c r="A1091" t="s">
        <v>321</v>
      </c>
    </row>
    <row r="1092" spans="2:2">
      <c r="B1092" t="s">
        <v>22</v>
      </c>
    </row>
    <row r="1093" spans="3:3">
      <c r="C1093" t="s">
        <v>984</v>
      </c>
    </row>
    <row r="1094" spans="4:4">
      <c r="D1094" t="s">
        <v>128</v>
      </c>
    </row>
    <row r="1095" spans="5:7">
      <c r="E1095">
        <v>8</v>
      </c>
      <c r="F1095">
        <v>20</v>
      </c>
      <c r="G1095">
        <v>160</v>
      </c>
    </row>
    <row r="1096" spans="1:1">
      <c r="A1096" t="s">
        <v>606</v>
      </c>
    </row>
    <row r="1097" spans="2:2">
      <c r="B1097" t="s">
        <v>22</v>
      </c>
    </row>
    <row r="1098" spans="3:3">
      <c r="C1098" t="s">
        <v>603</v>
      </c>
    </row>
    <row r="1099" spans="4:4">
      <c r="D1099" t="s">
        <v>594</v>
      </c>
    </row>
    <row r="1100" spans="5:7">
      <c r="E1100">
        <v>12</v>
      </c>
      <c r="F1100">
        <v>10</v>
      </c>
      <c r="G1100">
        <v>120</v>
      </c>
    </row>
    <row r="1101" spans="1:1">
      <c r="A1101" t="s">
        <v>1093</v>
      </c>
    </row>
    <row r="1102" spans="2:2">
      <c r="B1102" t="s">
        <v>854</v>
      </c>
    </row>
    <row r="1103" spans="3:3">
      <c r="C1103" t="s">
        <v>1094</v>
      </c>
    </row>
    <row r="1104" spans="4:4">
      <c r="D1104" t="s">
        <v>594</v>
      </c>
    </row>
    <row r="1105" spans="5:7">
      <c r="E1105">
        <v>0.6</v>
      </c>
      <c r="F1105">
        <v>1000</v>
      </c>
      <c r="G1105">
        <v>600</v>
      </c>
    </row>
    <row r="1106" spans="1:1">
      <c r="A1106" t="s">
        <v>605</v>
      </c>
    </row>
    <row r="1107" spans="2:2">
      <c r="B1107" t="s">
        <v>22</v>
      </c>
    </row>
    <row r="1108" spans="3:3">
      <c r="C1108" t="s">
        <v>603</v>
      </c>
    </row>
    <row r="1109" spans="4:4">
      <c r="D1109" t="s">
        <v>594</v>
      </c>
    </row>
    <row r="1110" spans="5:7">
      <c r="E1110">
        <v>12</v>
      </c>
      <c r="F1110">
        <v>10</v>
      </c>
      <c r="G1110">
        <v>120</v>
      </c>
    </row>
    <row r="1111" spans="1:1">
      <c r="A1111" t="s">
        <v>643</v>
      </c>
    </row>
    <row r="1112" spans="2:2">
      <c r="B1112" t="s">
        <v>15</v>
      </c>
    </row>
    <row r="1113" spans="3:3">
      <c r="C1113" t="s">
        <v>701</v>
      </c>
    </row>
    <row r="1114" spans="4:4">
      <c r="D1114" t="s">
        <v>687</v>
      </c>
    </row>
    <row r="1115" spans="5:7">
      <c r="E1115">
        <v>14</v>
      </c>
      <c r="F1115">
        <v>30</v>
      </c>
      <c r="G1115">
        <v>420</v>
      </c>
    </row>
    <row r="1116" spans="1:1">
      <c r="A1116" t="s">
        <v>430</v>
      </c>
    </row>
    <row r="1117" spans="2:2">
      <c r="B1117" t="s">
        <v>22</v>
      </c>
    </row>
    <row r="1118" spans="3:3">
      <c r="C1118" t="s">
        <v>148</v>
      </c>
    </row>
    <row r="1119" spans="4:4">
      <c r="D1119" t="s">
        <v>745</v>
      </c>
    </row>
    <row r="1120" spans="5:7">
      <c r="E1120">
        <v>5</v>
      </c>
      <c r="F1120">
        <v>300</v>
      </c>
      <c r="G1120">
        <v>1500</v>
      </c>
    </row>
    <row r="1121" spans="4:4">
      <c r="D1121" t="s">
        <v>964</v>
      </c>
    </row>
    <row r="1122" spans="5:7">
      <c r="E1122">
        <v>5</v>
      </c>
      <c r="F1122">
        <v>100</v>
      </c>
      <c r="G1122">
        <v>500</v>
      </c>
    </row>
    <row r="1123" spans="4:4">
      <c r="D1123" t="s">
        <v>414</v>
      </c>
    </row>
    <row r="1124" spans="5:7">
      <c r="E1124">
        <v>5</v>
      </c>
      <c r="F1124">
        <v>400</v>
      </c>
      <c r="G1124">
        <v>2000</v>
      </c>
    </row>
    <row r="1125" spans="1:1">
      <c r="A1125" t="s">
        <v>431</v>
      </c>
    </row>
    <row r="1126" spans="2:2">
      <c r="B1126" t="s">
        <v>22</v>
      </c>
    </row>
    <row r="1127" spans="3:3">
      <c r="C1127" t="s">
        <v>148</v>
      </c>
    </row>
    <row r="1128" spans="4:4">
      <c r="D1128" t="s">
        <v>655</v>
      </c>
    </row>
    <row r="1129" spans="5:7">
      <c r="E1129">
        <v>5</v>
      </c>
      <c r="F1129">
        <v>300</v>
      </c>
      <c r="G1129">
        <v>1500</v>
      </c>
    </row>
    <row r="1130" spans="4:4">
      <c r="D1130" t="s">
        <v>745</v>
      </c>
    </row>
    <row r="1131" spans="5:7">
      <c r="E1131">
        <v>5</v>
      </c>
      <c r="F1131">
        <v>300</v>
      </c>
      <c r="G1131">
        <v>1500</v>
      </c>
    </row>
    <row r="1132" spans="4:4">
      <c r="D1132" t="s">
        <v>687</v>
      </c>
    </row>
    <row r="1133" spans="5:7">
      <c r="E1133">
        <v>5</v>
      </c>
      <c r="F1133">
        <v>30</v>
      </c>
      <c r="G1133">
        <v>150</v>
      </c>
    </row>
    <row r="1134" spans="4:4">
      <c r="D1134" t="s">
        <v>964</v>
      </c>
    </row>
    <row r="1135" spans="5:7">
      <c r="E1135">
        <v>5</v>
      </c>
      <c r="F1135">
        <v>100</v>
      </c>
      <c r="G1135">
        <v>500</v>
      </c>
    </row>
    <row r="1136" spans="4:4">
      <c r="D1136" t="s">
        <v>937</v>
      </c>
    </row>
    <row r="1137" spans="5:7">
      <c r="E1137">
        <v>5</v>
      </c>
      <c r="F1137">
        <v>100</v>
      </c>
      <c r="G1137">
        <v>500</v>
      </c>
    </row>
    <row r="1138" spans="4:4">
      <c r="D1138" t="s">
        <v>414</v>
      </c>
    </row>
    <row r="1139" spans="5:7">
      <c r="E1139">
        <v>5</v>
      </c>
      <c r="F1139">
        <v>400</v>
      </c>
      <c r="G1139">
        <v>2000</v>
      </c>
    </row>
    <row r="1140" spans="1:1">
      <c r="A1140" t="s">
        <v>711</v>
      </c>
    </row>
    <row r="1141" spans="2:2">
      <c r="B1141" t="s">
        <v>22</v>
      </c>
    </row>
    <row r="1142" spans="3:3">
      <c r="C1142" t="s">
        <v>690</v>
      </c>
    </row>
    <row r="1143" spans="4:4">
      <c r="D1143" t="s">
        <v>687</v>
      </c>
    </row>
    <row r="1144" spans="5:7">
      <c r="E1144">
        <v>8</v>
      </c>
      <c r="F1144">
        <v>60</v>
      </c>
      <c r="G1144">
        <v>480</v>
      </c>
    </row>
    <row r="1145" spans="1:1">
      <c r="A1145" t="s">
        <v>712</v>
      </c>
    </row>
    <row r="1146" spans="2:2">
      <c r="B1146" t="s">
        <v>22</v>
      </c>
    </row>
    <row r="1147" spans="3:3">
      <c r="C1147" t="s">
        <v>690</v>
      </c>
    </row>
    <row r="1148" spans="4:4">
      <c r="D1148" t="s">
        <v>687</v>
      </c>
    </row>
    <row r="1149" spans="5:7">
      <c r="E1149">
        <v>8</v>
      </c>
      <c r="F1149">
        <v>30</v>
      </c>
      <c r="G1149">
        <v>240</v>
      </c>
    </row>
    <row r="1150" spans="1:1">
      <c r="A1150" t="s">
        <v>1095</v>
      </c>
    </row>
    <row r="1151" spans="2:2">
      <c r="B1151" t="s">
        <v>1096</v>
      </c>
    </row>
    <row r="1152" spans="3:3">
      <c r="C1152" t="s">
        <v>1097</v>
      </c>
    </row>
    <row r="1153" spans="4:4">
      <c r="D1153" t="s">
        <v>594</v>
      </c>
    </row>
    <row r="1154" spans="5:7">
      <c r="E1154">
        <v>1.2</v>
      </c>
      <c r="F1154">
        <v>20000</v>
      </c>
      <c r="G1154">
        <v>24000</v>
      </c>
    </row>
    <row r="1155" spans="2:2">
      <c r="B1155" t="s">
        <v>22</v>
      </c>
    </row>
    <row r="1156" spans="3:3">
      <c r="C1156" t="s">
        <v>1098</v>
      </c>
    </row>
    <row r="1157" spans="4:4">
      <c r="D1157" t="s">
        <v>745</v>
      </c>
    </row>
    <row r="1158" spans="5:7">
      <c r="E1158">
        <v>0.48</v>
      </c>
      <c r="F1158">
        <v>3000</v>
      </c>
      <c r="G1158">
        <v>1440</v>
      </c>
    </row>
    <row r="1159" spans="1:1">
      <c r="A1159" t="s">
        <v>1099</v>
      </c>
    </row>
    <row r="1160" spans="2:2">
      <c r="B1160" t="s">
        <v>22</v>
      </c>
    </row>
    <row r="1161" spans="3:3">
      <c r="C1161" t="s">
        <v>1100</v>
      </c>
    </row>
    <row r="1162" spans="4:4">
      <c r="D1162" t="s">
        <v>128</v>
      </c>
    </row>
    <row r="1163" spans="5:7">
      <c r="E1163">
        <v>1.25</v>
      </c>
      <c r="F1163">
        <v>50000</v>
      </c>
      <c r="G1163">
        <v>62500</v>
      </c>
    </row>
    <row r="1164" spans="1:1">
      <c r="A1164" t="s">
        <v>1101</v>
      </c>
    </row>
    <row r="1165" spans="2:2">
      <c r="B1165" t="s">
        <v>1102</v>
      </c>
    </row>
    <row r="1166" spans="3:3">
      <c r="C1166" t="s">
        <v>522</v>
      </c>
    </row>
    <row r="1167" spans="4:4">
      <c r="D1167" t="s">
        <v>466</v>
      </c>
    </row>
    <row r="1168" spans="5:7">
      <c r="E1168">
        <v>1</v>
      </c>
      <c r="F1168">
        <v>40000</v>
      </c>
      <c r="G1168">
        <v>40000</v>
      </c>
    </row>
    <row r="1169" spans="1:1">
      <c r="A1169" t="s">
        <v>941</v>
      </c>
    </row>
    <row r="1170" spans="2:2">
      <c r="B1170" t="s">
        <v>15</v>
      </c>
    </row>
    <row r="1171" spans="3:3">
      <c r="C1171" t="s">
        <v>1103</v>
      </c>
    </row>
    <row r="1172" spans="4:4">
      <c r="D1172" t="s">
        <v>937</v>
      </c>
    </row>
    <row r="1173" spans="5:7">
      <c r="E1173">
        <v>5</v>
      </c>
      <c r="F1173">
        <v>20</v>
      </c>
      <c r="G1173">
        <v>100</v>
      </c>
    </row>
    <row r="1174" spans="2:2">
      <c r="B1174" t="s">
        <v>22</v>
      </c>
    </row>
    <row r="1175" spans="3:3">
      <c r="C1175" t="s">
        <v>134</v>
      </c>
    </row>
    <row r="1176" spans="4:4">
      <c r="D1176" t="s">
        <v>636</v>
      </c>
    </row>
    <row r="1177" spans="5:7">
      <c r="E1177">
        <v>11</v>
      </c>
      <c r="F1177">
        <v>40</v>
      </c>
      <c r="G1177">
        <v>440</v>
      </c>
    </row>
    <row r="1178" spans="1:1">
      <c r="A1178" t="s">
        <v>1104</v>
      </c>
    </row>
    <row r="1179" spans="2:2">
      <c r="B1179" t="s">
        <v>1105</v>
      </c>
    </row>
    <row r="1180" spans="3:3">
      <c r="C1180" t="s">
        <v>1064</v>
      </c>
    </row>
    <row r="1181" spans="4:4">
      <c r="D1181" t="s">
        <v>967</v>
      </c>
    </row>
    <row r="1182" spans="5:7">
      <c r="E1182">
        <v>215</v>
      </c>
      <c r="F1182">
        <v>24</v>
      </c>
      <c r="G1182">
        <v>5160</v>
      </c>
    </row>
    <row r="1183" spans="1:1">
      <c r="A1183" t="s">
        <v>1106</v>
      </c>
    </row>
    <row r="1184" spans="2:2">
      <c r="B1184" t="s">
        <v>22</v>
      </c>
    </row>
    <row r="1185" spans="3:3">
      <c r="C1185" t="s">
        <v>722</v>
      </c>
    </row>
    <row r="1186" spans="4:4">
      <c r="D1186" t="s">
        <v>720</v>
      </c>
    </row>
    <row r="1187" spans="5:7">
      <c r="E1187">
        <v>10</v>
      </c>
      <c r="F1187">
        <v>50</v>
      </c>
      <c r="G1187">
        <v>500</v>
      </c>
    </row>
    <row r="1188" spans="1:1">
      <c r="A1188" t="s">
        <v>1107</v>
      </c>
    </row>
    <row r="1189" spans="2:2">
      <c r="B1189" t="s">
        <v>854</v>
      </c>
    </row>
    <row r="1190" spans="3:3">
      <c r="C1190" t="s">
        <v>1094</v>
      </c>
    </row>
    <row r="1191" spans="4:4">
      <c r="D1191" t="s">
        <v>594</v>
      </c>
    </row>
    <row r="1192" spans="5:7">
      <c r="E1192">
        <v>0.6</v>
      </c>
      <c r="F1192">
        <v>1000</v>
      </c>
      <c r="G1192">
        <v>600</v>
      </c>
    </row>
    <row r="1193" spans="1:1">
      <c r="A1193" t="s">
        <v>1108</v>
      </c>
    </row>
    <row r="1194" spans="2:2">
      <c r="B1194" t="s">
        <v>854</v>
      </c>
    </row>
    <row r="1195" spans="3:3">
      <c r="C1195" t="s">
        <v>1085</v>
      </c>
    </row>
    <row r="1196" spans="4:4">
      <c r="D1196" t="s">
        <v>594</v>
      </c>
    </row>
    <row r="1197" spans="5:7">
      <c r="E1197">
        <v>0.6</v>
      </c>
      <c r="F1197">
        <v>1000</v>
      </c>
      <c r="G1197">
        <v>600</v>
      </c>
    </row>
    <row r="1198" spans="1:1">
      <c r="A1198" t="s">
        <v>1109</v>
      </c>
    </row>
    <row r="1199" spans="2:2">
      <c r="B1199" t="s">
        <v>854</v>
      </c>
    </row>
    <row r="1200" spans="3:3">
      <c r="C1200" t="s">
        <v>1094</v>
      </c>
    </row>
    <row r="1201" spans="4:4">
      <c r="D1201" t="s">
        <v>594</v>
      </c>
    </row>
    <row r="1202" spans="5:7">
      <c r="E1202">
        <v>0.6</v>
      </c>
      <c r="F1202">
        <v>1000</v>
      </c>
      <c r="G1202">
        <v>600</v>
      </c>
    </row>
    <row r="1203" spans="1:1">
      <c r="A1203" t="s">
        <v>1110</v>
      </c>
    </row>
    <row r="1204" spans="2:2">
      <c r="B1204" t="s">
        <v>854</v>
      </c>
    </row>
    <row r="1205" spans="3:3">
      <c r="C1205" t="s">
        <v>1085</v>
      </c>
    </row>
    <row r="1206" spans="4:4">
      <c r="D1206" t="s">
        <v>594</v>
      </c>
    </row>
    <row r="1207" spans="5:7">
      <c r="E1207">
        <v>0.6</v>
      </c>
      <c r="F1207">
        <v>1000</v>
      </c>
      <c r="G1207">
        <v>600</v>
      </c>
    </row>
    <row r="1208" spans="1:1">
      <c r="A1208" t="s">
        <v>450</v>
      </c>
    </row>
    <row r="1209" spans="2:2">
      <c r="B1209" t="s">
        <v>22</v>
      </c>
    </row>
    <row r="1210" spans="3:3">
      <c r="C1210" t="s">
        <v>1111</v>
      </c>
    </row>
    <row r="1211" spans="4:4">
      <c r="D1211" t="s">
        <v>964</v>
      </c>
    </row>
    <row r="1212" spans="5:7">
      <c r="E1212">
        <v>0.43</v>
      </c>
      <c r="F1212">
        <v>10000</v>
      </c>
      <c r="G1212">
        <v>4300</v>
      </c>
    </row>
    <row r="1213" spans="3:3">
      <c r="C1213" t="s">
        <v>451</v>
      </c>
    </row>
    <row r="1214" spans="4:4">
      <c r="D1214" t="s">
        <v>414</v>
      </c>
    </row>
    <row r="1215" spans="5:7">
      <c r="E1215">
        <v>0.43</v>
      </c>
      <c r="F1215">
        <v>150000</v>
      </c>
      <c r="G1215">
        <v>64500</v>
      </c>
    </row>
    <row r="1216" spans="1:1">
      <c r="A1216" t="s">
        <v>1112</v>
      </c>
    </row>
    <row r="1217" spans="2:2">
      <c r="B1217" t="s">
        <v>854</v>
      </c>
    </row>
    <row r="1218" spans="3:3">
      <c r="C1218" t="s">
        <v>1085</v>
      </c>
    </row>
    <row r="1219" spans="4:4">
      <c r="D1219" t="s">
        <v>594</v>
      </c>
    </row>
    <row r="1220" spans="5:7">
      <c r="E1220">
        <v>0.6</v>
      </c>
      <c r="F1220">
        <v>1000</v>
      </c>
      <c r="G1220">
        <v>600</v>
      </c>
    </row>
    <row r="1221" spans="1:1">
      <c r="A1221" t="s">
        <v>385</v>
      </c>
    </row>
    <row r="1222" spans="2:2">
      <c r="B1222" t="s">
        <v>22</v>
      </c>
    </row>
    <row r="1223" spans="3:3">
      <c r="C1223" t="s">
        <v>376</v>
      </c>
    </row>
    <row r="1224" spans="4:4">
      <c r="D1224" t="s">
        <v>368</v>
      </c>
    </row>
    <row r="1225" spans="5:7">
      <c r="E1225">
        <v>15</v>
      </c>
      <c r="F1225">
        <v>150</v>
      </c>
      <c r="G1225">
        <v>2250</v>
      </c>
    </row>
    <row r="1226" spans="1:1">
      <c r="A1226" t="s">
        <v>847</v>
      </c>
    </row>
    <row r="1227" spans="2:2">
      <c r="B1227" t="s">
        <v>22</v>
      </c>
    </row>
    <row r="1228" spans="3:3">
      <c r="C1228" t="s">
        <v>845</v>
      </c>
    </row>
    <row r="1229" spans="4:4">
      <c r="D1229" t="s">
        <v>840</v>
      </c>
    </row>
    <row r="1230" spans="5:7">
      <c r="E1230">
        <v>8</v>
      </c>
      <c r="F1230">
        <v>200</v>
      </c>
      <c r="G1230">
        <v>1600</v>
      </c>
    </row>
    <row r="1231" spans="1:1">
      <c r="A1231" t="s">
        <v>753</v>
      </c>
    </row>
    <row r="1232" spans="2:2">
      <c r="B1232" t="s">
        <v>751</v>
      </c>
    </row>
    <row r="1233" spans="3:3">
      <c r="C1233" t="s">
        <v>752</v>
      </c>
    </row>
    <row r="1234" spans="4:4">
      <c r="D1234" t="s">
        <v>745</v>
      </c>
    </row>
    <row r="1235" spans="5:7">
      <c r="E1235">
        <v>0.7</v>
      </c>
      <c r="F1235">
        <v>750</v>
      </c>
      <c r="G1235">
        <v>525</v>
      </c>
    </row>
    <row r="1236" spans="1:1">
      <c r="A1236" t="s">
        <v>1113</v>
      </c>
    </row>
    <row r="1237" spans="2:2">
      <c r="B1237" t="s">
        <v>22</v>
      </c>
    </row>
    <row r="1238" spans="3:3">
      <c r="C1238" t="s">
        <v>381</v>
      </c>
    </row>
    <row r="1239" spans="4:4">
      <c r="D1239" t="s">
        <v>368</v>
      </c>
    </row>
    <row r="1240" spans="5:7">
      <c r="E1240">
        <v>1.8</v>
      </c>
      <c r="F1240">
        <v>5000</v>
      </c>
      <c r="G1240">
        <v>9000</v>
      </c>
    </row>
    <row r="1241" spans="1:1">
      <c r="A1241" t="s">
        <v>1114</v>
      </c>
    </row>
    <row r="1242" spans="2:2">
      <c r="B1242" t="s">
        <v>58</v>
      </c>
    </row>
    <row r="1243" spans="3:3">
      <c r="C1243" t="s">
        <v>77</v>
      </c>
    </row>
    <row r="1244" spans="4:4">
      <c r="D1244" t="s">
        <v>50</v>
      </c>
    </row>
    <row r="1245" spans="5:7">
      <c r="E1245" t="s">
        <v>61</v>
      </c>
      <c r="F1245">
        <v>90000</v>
      </c>
      <c r="G1245">
        <v>18000</v>
      </c>
    </row>
    <row r="1246" spans="1:1">
      <c r="A1246" t="s">
        <v>1115</v>
      </c>
    </row>
    <row r="1247" spans="2:2">
      <c r="B1247" t="s">
        <v>1116</v>
      </c>
    </row>
    <row r="1248" spans="3:3">
      <c r="C1248" t="s">
        <v>1117</v>
      </c>
    </row>
    <row r="1249" spans="4:4">
      <c r="D1249" t="s">
        <v>967</v>
      </c>
    </row>
    <row r="1250" spans="5:7">
      <c r="E1250">
        <v>85</v>
      </c>
      <c r="F1250">
        <v>2</v>
      </c>
      <c r="G1250">
        <v>170</v>
      </c>
    </row>
    <row r="1251" spans="1:1">
      <c r="A1251" t="s">
        <v>1119</v>
      </c>
    </row>
    <row r="1252" spans="2:2">
      <c r="B1252" t="s">
        <v>1120</v>
      </c>
    </row>
    <row r="1253" spans="3:3">
      <c r="C1253" t="s">
        <v>1016</v>
      </c>
    </row>
    <row r="1254" spans="4:4">
      <c r="D1254" t="s">
        <v>687</v>
      </c>
    </row>
    <row r="1255" spans="5:7">
      <c r="E1255">
        <v>280</v>
      </c>
      <c r="F1255">
        <v>50</v>
      </c>
      <c r="G1255">
        <v>14000</v>
      </c>
    </row>
    <row r="1256" spans="1:1">
      <c r="A1256" t="s">
        <v>666</v>
      </c>
    </row>
    <row r="1257" spans="2:2">
      <c r="B1257" t="s">
        <v>22</v>
      </c>
    </row>
    <row r="1258" spans="3:3">
      <c r="C1258" t="s">
        <v>148</v>
      </c>
    </row>
    <row r="1259" spans="4:4">
      <c r="D1259" t="s">
        <v>728</v>
      </c>
    </row>
    <row r="1260" spans="5:7">
      <c r="E1260">
        <v>15</v>
      </c>
      <c r="F1260">
        <v>20</v>
      </c>
      <c r="G1260">
        <v>300</v>
      </c>
    </row>
    <row r="1261" spans="3:3">
      <c r="C1261" t="s">
        <v>421</v>
      </c>
    </row>
    <row r="1262" spans="4:4">
      <c r="D1262" t="s">
        <v>655</v>
      </c>
    </row>
    <row r="1263" spans="5:7">
      <c r="E1263">
        <v>15</v>
      </c>
      <c r="F1263">
        <v>60</v>
      </c>
      <c r="G1263">
        <v>900</v>
      </c>
    </row>
    <row r="1264" spans="1:1">
      <c r="A1264" t="s">
        <v>333</v>
      </c>
    </row>
    <row r="1265" spans="2:2">
      <c r="B1265" t="s">
        <v>22</v>
      </c>
    </row>
    <row r="1266" spans="3:3">
      <c r="C1266" t="s">
        <v>329</v>
      </c>
    </row>
    <row r="1267" spans="4:4">
      <c r="D1267" t="s">
        <v>327</v>
      </c>
    </row>
    <row r="1268" spans="5:7">
      <c r="E1268">
        <v>3.5</v>
      </c>
      <c r="F1268">
        <v>20</v>
      </c>
      <c r="G1268">
        <v>70</v>
      </c>
    </row>
    <row r="1269" spans="3:3">
      <c r="C1269" t="s">
        <v>690</v>
      </c>
    </row>
    <row r="1270" spans="4:4">
      <c r="D1270" t="s">
        <v>687</v>
      </c>
    </row>
    <row r="1271" spans="5:7">
      <c r="E1271">
        <v>8</v>
      </c>
      <c r="F1271">
        <v>30</v>
      </c>
      <c r="G1271">
        <v>240</v>
      </c>
    </row>
    <row r="1272" spans="1:1">
      <c r="A1272" t="s">
        <v>75</v>
      </c>
    </row>
    <row r="1273" spans="2:2">
      <c r="B1273" t="s">
        <v>22</v>
      </c>
    </row>
    <row r="1274" spans="3:3">
      <c r="C1274" t="s">
        <v>74</v>
      </c>
    </row>
    <row r="1275" spans="4:4">
      <c r="D1275" t="s">
        <v>50</v>
      </c>
    </row>
    <row r="1276" spans="5:7">
      <c r="E1276">
        <v>7</v>
      </c>
      <c r="F1276">
        <v>600</v>
      </c>
      <c r="G1276">
        <v>4200</v>
      </c>
    </row>
    <row r="1277" spans="3:3">
      <c r="C1277" t="s">
        <v>134</v>
      </c>
    </row>
    <row r="1278" spans="4:4">
      <c r="D1278" t="s">
        <v>937</v>
      </c>
    </row>
    <row r="1279" spans="5:7">
      <c r="E1279">
        <v>5</v>
      </c>
      <c r="F1279">
        <v>30</v>
      </c>
      <c r="G1279">
        <v>150</v>
      </c>
    </row>
    <row r="1280" spans="2:2">
      <c r="B1280" t="s">
        <v>1121</v>
      </c>
    </row>
    <row r="1281" spans="3:3">
      <c r="C1281" t="s">
        <v>473</v>
      </c>
    </row>
    <row r="1282" spans="4:4">
      <c r="D1282" t="s">
        <v>466</v>
      </c>
    </row>
    <row r="1283" spans="5:7">
      <c r="E1283">
        <v>8.5</v>
      </c>
      <c r="F1283">
        <v>30</v>
      </c>
      <c r="G1283">
        <v>255</v>
      </c>
    </row>
    <row r="1284" spans="1:1">
      <c r="A1284" t="s">
        <v>534</v>
      </c>
    </row>
    <row r="1285" spans="2:2">
      <c r="B1285" t="s">
        <v>22</v>
      </c>
    </row>
    <row r="1286" spans="3:3">
      <c r="C1286" t="s">
        <v>473</v>
      </c>
    </row>
    <row r="1287" spans="4:4">
      <c r="D1287" t="s">
        <v>466</v>
      </c>
    </row>
    <row r="1288" spans="5:7">
      <c r="E1288">
        <v>9</v>
      </c>
      <c r="F1288">
        <v>10</v>
      </c>
      <c r="G1288">
        <v>90</v>
      </c>
    </row>
    <row r="1289" spans="1:1">
      <c r="A1289" t="s">
        <v>1122</v>
      </c>
    </row>
    <row r="1290" spans="2:2">
      <c r="B1290" t="s">
        <v>536</v>
      </c>
    </row>
    <row r="1291" spans="3:3">
      <c r="C1291" t="s">
        <v>473</v>
      </c>
    </row>
    <row r="1292" spans="4:4">
      <c r="D1292" t="s">
        <v>466</v>
      </c>
    </row>
    <row r="1293" spans="5:7">
      <c r="E1293">
        <v>0.03</v>
      </c>
      <c r="F1293">
        <v>6000</v>
      </c>
      <c r="G1293">
        <v>180</v>
      </c>
    </row>
    <row r="1294" spans="1:1">
      <c r="A1294" t="s">
        <v>736</v>
      </c>
    </row>
    <row r="1295" spans="2:2">
      <c r="B1295" t="s">
        <v>22</v>
      </c>
    </row>
    <row r="1296" spans="3:3">
      <c r="C1296" t="s">
        <v>989</v>
      </c>
    </row>
    <row r="1297" spans="4:4">
      <c r="D1297" t="s">
        <v>728</v>
      </c>
    </row>
    <row r="1298" spans="5:7">
      <c r="E1298">
        <v>8</v>
      </c>
      <c r="F1298">
        <v>0</v>
      </c>
      <c r="G1298">
        <v>400</v>
      </c>
    </row>
    <row r="1299" spans="1:1">
      <c r="A1299" t="s">
        <v>741</v>
      </c>
    </row>
    <row r="1300" spans="2:2">
      <c r="B1300" t="s">
        <v>22</v>
      </c>
    </row>
    <row r="1301" spans="3:3">
      <c r="C1301" t="s">
        <v>989</v>
      </c>
    </row>
    <row r="1302" spans="4:4">
      <c r="D1302" t="s">
        <v>728</v>
      </c>
    </row>
    <row r="1303" spans="5:7">
      <c r="E1303">
        <v>8</v>
      </c>
      <c r="F1303">
        <v>0</v>
      </c>
      <c r="G1303">
        <v>400</v>
      </c>
    </row>
    <row r="1304" spans="3:3">
      <c r="C1304" t="s">
        <v>1123</v>
      </c>
    </row>
    <row r="1305" spans="4:4">
      <c r="D1305" t="s">
        <v>840</v>
      </c>
    </row>
    <row r="1306" spans="5:7">
      <c r="E1306">
        <v>9</v>
      </c>
      <c r="F1306">
        <v>50</v>
      </c>
      <c r="G1306">
        <v>450</v>
      </c>
    </row>
    <row r="1307" spans="1:1">
      <c r="A1307" t="s">
        <v>740</v>
      </c>
    </row>
    <row r="1308" spans="2:2">
      <c r="B1308" t="s">
        <v>22</v>
      </c>
    </row>
    <row r="1309" spans="3:3">
      <c r="C1309" t="s">
        <v>989</v>
      </c>
    </row>
    <row r="1310" spans="4:4">
      <c r="D1310" t="s">
        <v>728</v>
      </c>
    </row>
    <row r="1311" spans="5:7">
      <c r="E1311">
        <v>8</v>
      </c>
      <c r="F1311">
        <v>0</v>
      </c>
      <c r="G1311">
        <v>400</v>
      </c>
    </row>
    <row r="1312" spans="1:1">
      <c r="A1312" t="s">
        <v>1124</v>
      </c>
    </row>
    <row r="1313" spans="2:2">
      <c r="B1313" t="s">
        <v>22</v>
      </c>
    </row>
    <row r="1314" spans="3:3">
      <c r="C1314" t="s">
        <v>1040</v>
      </c>
    </row>
    <row r="1315" spans="4:4">
      <c r="D1315" t="s">
        <v>128</v>
      </c>
    </row>
    <row r="1316" spans="5:7">
      <c r="E1316">
        <v>15</v>
      </c>
      <c r="F1316">
        <v>100</v>
      </c>
      <c r="G1316">
        <v>1500</v>
      </c>
    </row>
    <row r="1317" spans="1:1">
      <c r="A1317" t="s">
        <v>819</v>
      </c>
    </row>
    <row r="1318" spans="2:2">
      <c r="B1318" t="s">
        <v>22</v>
      </c>
    </row>
    <row r="1319" spans="3:3">
      <c r="C1319" t="s">
        <v>134</v>
      </c>
    </row>
    <row r="1320" spans="4:4">
      <c r="D1320" t="s">
        <v>801</v>
      </c>
    </row>
    <row r="1321" spans="5:7">
      <c r="E1321">
        <v>7</v>
      </c>
      <c r="F1321">
        <v>60</v>
      </c>
      <c r="G1321">
        <v>420</v>
      </c>
    </row>
    <row r="1322" spans="1:1">
      <c r="A1322" t="s">
        <v>532</v>
      </c>
    </row>
    <row r="1323" spans="2:2">
      <c r="B1323" t="s">
        <v>22</v>
      </c>
    </row>
    <row r="1324" spans="3:3">
      <c r="C1324" t="s">
        <v>505</v>
      </c>
    </row>
    <row r="1325" spans="4:4">
      <c r="D1325" t="s">
        <v>466</v>
      </c>
    </row>
    <row r="1326" spans="5:7">
      <c r="E1326">
        <v>15</v>
      </c>
      <c r="F1326">
        <v>10</v>
      </c>
      <c r="G1326">
        <v>150</v>
      </c>
    </row>
    <row r="1327" spans="1:1">
      <c r="A1327" t="s">
        <v>533</v>
      </c>
    </row>
    <row r="1328" spans="2:2">
      <c r="B1328" t="s">
        <v>22</v>
      </c>
    </row>
    <row r="1329" spans="3:3">
      <c r="C1329" t="s">
        <v>473</v>
      </c>
    </row>
    <row r="1330" spans="4:4">
      <c r="D1330" t="s">
        <v>466</v>
      </c>
    </row>
    <row r="1331" spans="5:7">
      <c r="E1331">
        <v>6</v>
      </c>
      <c r="F1331">
        <v>2</v>
      </c>
      <c r="G1331">
        <v>12</v>
      </c>
    </row>
    <row r="1332" spans="1:1">
      <c r="A1332" t="s">
        <v>538</v>
      </c>
    </row>
    <row r="1333" spans="2:2">
      <c r="B1333" t="s">
        <v>539</v>
      </c>
    </row>
    <row r="1334" spans="3:3">
      <c r="C1334" t="s">
        <v>505</v>
      </c>
    </row>
    <row r="1335" spans="4:4">
      <c r="D1335" t="s">
        <v>466</v>
      </c>
    </row>
    <row r="1336" spans="5:7">
      <c r="E1336">
        <v>15</v>
      </c>
      <c r="F1336">
        <v>30</v>
      </c>
      <c r="G1336">
        <v>450</v>
      </c>
    </row>
    <row r="1337" spans="1:1">
      <c r="A1337" t="s">
        <v>131</v>
      </c>
    </row>
    <row r="1338" spans="2:2">
      <c r="B1338" t="s">
        <v>959</v>
      </c>
    </row>
    <row r="1339" spans="3:3">
      <c r="C1339" t="s">
        <v>1125</v>
      </c>
    </row>
    <row r="1340" spans="4:4">
      <c r="D1340" t="s">
        <v>783</v>
      </c>
    </row>
    <row r="1341" spans="5:7">
      <c r="E1341">
        <v>0.2</v>
      </c>
      <c r="F1341">
        <v>45000</v>
      </c>
      <c r="G1341">
        <v>9000</v>
      </c>
    </row>
    <row r="1342" spans="2:2">
      <c r="B1342" t="s">
        <v>22</v>
      </c>
    </row>
    <row r="1343" spans="3:3">
      <c r="C1343" t="s">
        <v>1061</v>
      </c>
    </row>
    <row r="1344" spans="4:4">
      <c r="D1344" t="s">
        <v>128</v>
      </c>
    </row>
    <row r="1345" spans="5:7">
      <c r="E1345">
        <v>8</v>
      </c>
      <c r="F1345">
        <v>60</v>
      </c>
      <c r="G1345">
        <v>480</v>
      </c>
    </row>
    <row r="1346" spans="1:1">
      <c r="A1346" t="s">
        <v>386</v>
      </c>
    </row>
    <row r="1347" spans="2:2">
      <c r="B1347" t="s">
        <v>387</v>
      </c>
    </row>
    <row r="1348" spans="3:3">
      <c r="C1348" t="s">
        <v>134</v>
      </c>
    </row>
    <row r="1349" spans="4:4">
      <c r="D1349" t="s">
        <v>368</v>
      </c>
    </row>
    <row r="1350" spans="5:7">
      <c r="E1350">
        <v>15</v>
      </c>
      <c r="F1350">
        <v>30</v>
      </c>
      <c r="G1350">
        <v>450</v>
      </c>
    </row>
    <row r="1351" spans="1:1">
      <c r="A1351" t="s">
        <v>513</v>
      </c>
    </row>
    <row r="1352" spans="2:2">
      <c r="B1352" t="s">
        <v>22</v>
      </c>
    </row>
    <row r="1353" spans="3:3">
      <c r="C1353" t="s">
        <v>473</v>
      </c>
    </row>
    <row r="1354" spans="4:4">
      <c r="D1354" t="s">
        <v>466</v>
      </c>
    </row>
    <row r="1355" spans="5:7">
      <c r="E1355">
        <v>9.5</v>
      </c>
      <c r="F1355">
        <v>5</v>
      </c>
      <c r="G1355">
        <v>47.5</v>
      </c>
    </row>
    <row r="1356" spans="1:1">
      <c r="A1356" t="s">
        <v>352</v>
      </c>
    </row>
    <row r="1357" spans="2:2">
      <c r="B1357" t="s">
        <v>22</v>
      </c>
    </row>
    <row r="1358" spans="3:3">
      <c r="C1358" t="s">
        <v>473</v>
      </c>
    </row>
    <row r="1359" spans="4:4">
      <c r="D1359" t="s">
        <v>466</v>
      </c>
    </row>
    <row r="1360" spans="5:7">
      <c r="E1360">
        <v>9.5</v>
      </c>
      <c r="F1360">
        <v>20</v>
      </c>
      <c r="G1360">
        <v>190</v>
      </c>
    </row>
    <row r="1361" spans="1:1">
      <c r="A1361" t="s">
        <v>1126</v>
      </c>
    </row>
    <row r="1362" spans="2:2">
      <c r="B1362" t="s">
        <v>959</v>
      </c>
    </row>
    <row r="1363" spans="3:3">
      <c r="C1363" t="s">
        <v>1125</v>
      </c>
    </row>
    <row r="1364" spans="4:4">
      <c r="D1364" t="s">
        <v>783</v>
      </c>
    </row>
    <row r="1365" spans="5:7">
      <c r="E1365">
        <v>0.2</v>
      </c>
      <c r="F1365">
        <v>12000</v>
      </c>
      <c r="G1365">
        <v>2400</v>
      </c>
    </row>
    <row r="1366" spans="2:2">
      <c r="B1366" t="s">
        <v>22</v>
      </c>
    </row>
    <row r="1367" spans="3:3">
      <c r="C1367" t="s">
        <v>845</v>
      </c>
    </row>
    <row r="1368" spans="4:4">
      <c r="D1368" t="s">
        <v>840</v>
      </c>
    </row>
    <row r="1369" spans="5:7">
      <c r="E1369">
        <v>8</v>
      </c>
      <c r="F1369">
        <v>100</v>
      </c>
      <c r="G1369">
        <v>800</v>
      </c>
    </row>
    <row r="1370" spans="3:3">
      <c r="C1370" t="s">
        <v>512</v>
      </c>
    </row>
    <row r="1371" spans="4:4">
      <c r="D1371" t="s">
        <v>687</v>
      </c>
    </row>
    <row r="1372" spans="5:7">
      <c r="E1372">
        <v>8</v>
      </c>
      <c r="F1372">
        <v>30</v>
      </c>
      <c r="G1372">
        <v>240</v>
      </c>
    </row>
    <row r="1373" spans="1:1">
      <c r="A1373" t="s">
        <v>1127</v>
      </c>
    </row>
    <row r="1374" spans="2:2">
      <c r="B1374" t="s">
        <v>22</v>
      </c>
    </row>
    <row r="1375" spans="3:3">
      <c r="C1375" t="s">
        <v>329</v>
      </c>
    </row>
    <row r="1376" spans="4:4">
      <c r="D1376" t="s">
        <v>327</v>
      </c>
    </row>
    <row r="1377" spans="5:7">
      <c r="E1377">
        <v>3.5</v>
      </c>
      <c r="F1377">
        <v>210</v>
      </c>
      <c r="G1377">
        <v>735</v>
      </c>
    </row>
    <row r="1378" spans="1:1">
      <c r="A1378" t="s">
        <v>526</v>
      </c>
    </row>
    <row r="1379" spans="2:2">
      <c r="B1379" t="s">
        <v>527</v>
      </c>
    </row>
    <row r="1380" spans="3:3">
      <c r="C1380" t="s">
        <v>473</v>
      </c>
    </row>
    <row r="1381" spans="4:4">
      <c r="D1381" t="s">
        <v>466</v>
      </c>
    </row>
    <row r="1382" spans="5:7">
      <c r="E1382">
        <v>8</v>
      </c>
      <c r="F1382">
        <v>50</v>
      </c>
      <c r="G1382">
        <v>400</v>
      </c>
    </row>
    <row r="1383" spans="1:1">
      <c r="A1383" t="s">
        <v>620</v>
      </c>
    </row>
    <row r="1384" spans="2:2">
      <c r="B1384" t="s">
        <v>22</v>
      </c>
    </row>
    <row r="1385" spans="3:3">
      <c r="C1385" t="s">
        <v>621</v>
      </c>
    </row>
    <row r="1386" spans="4:4">
      <c r="D1386" t="s">
        <v>594</v>
      </c>
    </row>
    <row r="1387" spans="5:7">
      <c r="E1387">
        <v>10</v>
      </c>
      <c r="F1387">
        <v>20</v>
      </c>
      <c r="G1387">
        <v>200</v>
      </c>
    </row>
    <row r="1388" spans="1:1">
      <c r="A1388" t="s">
        <v>528</v>
      </c>
    </row>
    <row r="1389" spans="2:2">
      <c r="B1389" t="s">
        <v>22</v>
      </c>
    </row>
    <row r="1390" spans="3:3">
      <c r="C1390" t="s">
        <v>473</v>
      </c>
    </row>
    <row r="1391" spans="4:4">
      <c r="D1391" t="s">
        <v>466</v>
      </c>
    </row>
    <row r="1392" spans="5:7">
      <c r="E1392">
        <v>6</v>
      </c>
      <c r="F1392">
        <v>10</v>
      </c>
      <c r="G1392">
        <v>60</v>
      </c>
    </row>
    <row r="1393" spans="1:1">
      <c r="A1393" t="s">
        <v>1128</v>
      </c>
    </row>
    <row r="1394" spans="2:2">
      <c r="B1394" t="s">
        <v>22</v>
      </c>
    </row>
    <row r="1395" spans="3:3">
      <c r="C1395" t="s">
        <v>329</v>
      </c>
    </row>
    <row r="1396" spans="4:4">
      <c r="D1396" t="s">
        <v>327</v>
      </c>
    </row>
    <row r="1397" spans="5:7">
      <c r="E1397">
        <v>3.5</v>
      </c>
      <c r="F1397">
        <v>240</v>
      </c>
      <c r="G1397">
        <v>840</v>
      </c>
    </row>
    <row r="1398" spans="1:1">
      <c r="A1398" t="s">
        <v>695</v>
      </c>
    </row>
    <row r="1399" spans="2:2">
      <c r="B1399" t="s">
        <v>22</v>
      </c>
    </row>
    <row r="1400" spans="3:3">
      <c r="C1400" t="s">
        <v>512</v>
      </c>
    </row>
    <row r="1401" spans="4:4">
      <c r="D1401" t="s">
        <v>687</v>
      </c>
    </row>
    <row r="1402" spans="5:7">
      <c r="E1402">
        <v>8</v>
      </c>
      <c r="F1402">
        <v>30</v>
      </c>
      <c r="G1402">
        <v>240</v>
      </c>
    </row>
    <row r="1403" spans="1:1">
      <c r="A1403" t="s">
        <v>140</v>
      </c>
    </row>
    <row r="1404" spans="2:2">
      <c r="B1404" t="s">
        <v>22</v>
      </c>
    </row>
    <row r="1405" spans="3:3">
      <c r="C1405" t="s">
        <v>1061</v>
      </c>
    </row>
    <row r="1406" spans="4:4">
      <c r="D1406" t="s">
        <v>128</v>
      </c>
    </row>
    <row r="1407" spans="5:7">
      <c r="E1407">
        <v>8</v>
      </c>
      <c r="F1407">
        <v>50</v>
      </c>
      <c r="G1407">
        <v>400</v>
      </c>
    </row>
    <row r="1408" spans="1:1">
      <c r="A1408" t="s">
        <v>851</v>
      </c>
    </row>
    <row r="1409" spans="2:2">
      <c r="B1409" t="s">
        <v>22</v>
      </c>
    </row>
    <row r="1410" spans="3:3">
      <c r="C1410" t="s">
        <v>852</v>
      </c>
    </row>
    <row r="1411" spans="4:4">
      <c r="D1411" t="s">
        <v>840</v>
      </c>
    </row>
    <row r="1412" spans="5:7">
      <c r="E1412">
        <v>10</v>
      </c>
      <c r="F1412">
        <v>20</v>
      </c>
      <c r="G1412">
        <v>200</v>
      </c>
    </row>
    <row r="1413" spans="1:1">
      <c r="A1413" t="s">
        <v>1129</v>
      </c>
    </row>
    <row r="1414" spans="2:2">
      <c r="B1414" t="s">
        <v>22</v>
      </c>
    </row>
    <row r="1415" spans="3:3">
      <c r="C1415" t="s">
        <v>1130</v>
      </c>
    </row>
    <row r="1416" spans="4:4">
      <c r="D1416" t="s">
        <v>414</v>
      </c>
    </row>
    <row r="1417" spans="5:7">
      <c r="E1417">
        <v>0.25</v>
      </c>
      <c r="F1417">
        <v>40000</v>
      </c>
      <c r="G1417">
        <v>10000</v>
      </c>
    </row>
    <row r="1418" spans="3:3">
      <c r="C1418" t="s">
        <v>966</v>
      </c>
    </row>
    <row r="1419" spans="4:4">
      <c r="D1419" t="s">
        <v>964</v>
      </c>
    </row>
    <row r="1420" spans="5:7">
      <c r="E1420">
        <v>0.25</v>
      </c>
      <c r="F1420">
        <v>10000</v>
      </c>
      <c r="G1420">
        <v>2500</v>
      </c>
    </row>
    <row r="1421" spans="1:1">
      <c r="A1421" t="s">
        <v>524</v>
      </c>
    </row>
    <row r="1422" spans="2:2">
      <c r="B1422" t="s">
        <v>525</v>
      </c>
    </row>
    <row r="1423" spans="3:3">
      <c r="C1423" t="s">
        <v>473</v>
      </c>
    </row>
    <row r="1424" spans="4:4">
      <c r="D1424" t="s">
        <v>466</v>
      </c>
    </row>
    <row r="1425" spans="5:7">
      <c r="E1425">
        <v>10</v>
      </c>
      <c r="F1425">
        <v>20</v>
      </c>
      <c r="G1425">
        <v>200</v>
      </c>
    </row>
    <row r="1426" spans="1:1">
      <c r="A1426" t="s">
        <v>804</v>
      </c>
    </row>
    <row r="1427" spans="2:2">
      <c r="B1427" t="s">
        <v>22</v>
      </c>
    </row>
    <row r="1428" spans="3:3">
      <c r="C1428" t="s">
        <v>805</v>
      </c>
    </row>
    <row r="1429" spans="4:4">
      <c r="D1429" t="s">
        <v>801</v>
      </c>
    </row>
    <row r="1430" spans="5:7">
      <c r="E1430">
        <v>7</v>
      </c>
      <c r="F1430">
        <v>10</v>
      </c>
      <c r="G1430">
        <v>70</v>
      </c>
    </row>
    <row r="1431" spans="1:1">
      <c r="A1431" t="s">
        <v>328</v>
      </c>
    </row>
    <row r="1432" spans="2:2">
      <c r="B1432" t="s">
        <v>178</v>
      </c>
    </row>
    <row r="1433" spans="3:3">
      <c r="C1433" t="s">
        <v>329</v>
      </c>
    </row>
    <row r="1434" spans="4:4">
      <c r="D1434" t="s">
        <v>327</v>
      </c>
    </row>
    <row r="1435" spans="5:7">
      <c r="E1435">
        <v>3.5</v>
      </c>
      <c r="F1435">
        <v>10</v>
      </c>
      <c r="G1435">
        <v>35</v>
      </c>
    </row>
    <row r="1436" spans="1:1">
      <c r="A1436" t="s">
        <v>364</v>
      </c>
    </row>
    <row r="1437" spans="2:2">
      <c r="B1437" t="s">
        <v>22</v>
      </c>
    </row>
    <row r="1438" spans="3:3">
      <c r="C1438" t="s">
        <v>329</v>
      </c>
    </row>
    <row r="1439" spans="4:4">
      <c r="D1439" t="s">
        <v>327</v>
      </c>
    </row>
    <row r="1440" spans="5:7">
      <c r="E1440">
        <v>3.5</v>
      </c>
      <c r="F1440">
        <v>20</v>
      </c>
      <c r="G1440">
        <v>70</v>
      </c>
    </row>
    <row r="1441" spans="1:1">
      <c r="A1441" t="s">
        <v>1131</v>
      </c>
    </row>
    <row r="1442" spans="2:2">
      <c r="B1442" t="s">
        <v>1132</v>
      </c>
    </row>
    <row r="1443" spans="3:3">
      <c r="C1443" t="s">
        <v>839</v>
      </c>
    </row>
    <row r="1444" spans="4:4">
      <c r="D1444" t="s">
        <v>822</v>
      </c>
    </row>
    <row r="1445" spans="5:7">
      <c r="E1445">
        <v>7</v>
      </c>
      <c r="F1445">
        <v>20</v>
      </c>
      <c r="G1445">
        <v>140</v>
      </c>
    </row>
    <row r="1446" spans="2:2">
      <c r="B1446" t="s">
        <v>1133</v>
      </c>
    </row>
    <row r="1447" spans="3:3">
      <c r="C1447" t="s">
        <v>1134</v>
      </c>
    </row>
    <row r="1448" spans="4:4">
      <c r="D1448" t="s">
        <v>368</v>
      </c>
    </row>
    <row r="1449" spans="5:7">
      <c r="E1449">
        <v>6</v>
      </c>
      <c r="F1449">
        <v>600</v>
      </c>
      <c r="G1449">
        <v>3600</v>
      </c>
    </row>
    <row r="1450" spans="2:2">
      <c r="B1450" t="s">
        <v>22</v>
      </c>
    </row>
    <row r="1451" spans="3:3">
      <c r="C1451" t="s">
        <v>1135</v>
      </c>
    </row>
    <row r="1452" spans="4:4">
      <c r="D1452" t="s">
        <v>327</v>
      </c>
    </row>
    <row r="1453" spans="5:7">
      <c r="E1453">
        <v>4</v>
      </c>
      <c r="F1453">
        <v>90</v>
      </c>
      <c r="G1453">
        <v>360</v>
      </c>
    </row>
    <row r="1454" spans="1:1">
      <c r="A1454" t="s">
        <v>1136</v>
      </c>
    </row>
    <row r="1455" spans="2:2">
      <c r="B1455" t="s">
        <v>1137</v>
      </c>
    </row>
    <row r="1456" spans="3:3">
      <c r="C1456" t="s">
        <v>473</v>
      </c>
    </row>
    <row r="1457" spans="4:4">
      <c r="D1457" t="s">
        <v>466</v>
      </c>
    </row>
    <row r="1458" spans="5:7">
      <c r="E1458">
        <v>4</v>
      </c>
      <c r="F1458">
        <v>50</v>
      </c>
      <c r="G1458">
        <v>200</v>
      </c>
    </row>
    <row r="1459" spans="1:1">
      <c r="A1459" t="s">
        <v>1138</v>
      </c>
    </row>
    <row r="1460" spans="2:2">
      <c r="B1460" t="s">
        <v>22</v>
      </c>
    </row>
    <row r="1461" spans="3:3">
      <c r="C1461" t="s">
        <v>1139</v>
      </c>
    </row>
    <row r="1462" spans="4:4">
      <c r="D1462" t="s">
        <v>636</v>
      </c>
    </row>
    <row r="1463" spans="5:7">
      <c r="E1463">
        <v>11</v>
      </c>
      <c r="F1463">
        <v>200</v>
      </c>
      <c r="G1463">
        <v>2200</v>
      </c>
    </row>
    <row r="1464" spans="1:1">
      <c r="A1464" t="s">
        <v>42</v>
      </c>
    </row>
    <row r="1465" spans="2:2">
      <c r="B1465" t="s">
        <v>15</v>
      </c>
    </row>
    <row r="1466" spans="3:3">
      <c r="C1466" t="s">
        <v>1140</v>
      </c>
    </row>
    <row r="1467" spans="4:4">
      <c r="D1467" t="s">
        <v>655</v>
      </c>
    </row>
    <row r="1468" spans="5:7">
      <c r="E1468">
        <v>5</v>
      </c>
      <c r="F1468">
        <v>70</v>
      </c>
      <c r="G1468">
        <v>350</v>
      </c>
    </row>
    <row r="1469" spans="4:4">
      <c r="D1469" t="s">
        <v>50</v>
      </c>
    </row>
    <row r="1470" spans="5:7">
      <c r="E1470">
        <v>5</v>
      </c>
      <c r="F1470">
        <v>2000</v>
      </c>
      <c r="G1470">
        <v>10000</v>
      </c>
    </row>
    <row r="1471" spans="3:3">
      <c r="C1471" t="s">
        <v>43</v>
      </c>
    </row>
    <row r="1472" spans="4:4">
      <c r="D1472" t="s">
        <v>13</v>
      </c>
    </row>
    <row r="1473" spans="5:7">
      <c r="E1473">
        <v>5</v>
      </c>
      <c r="F1473">
        <v>5800</v>
      </c>
      <c r="G1473">
        <v>29000</v>
      </c>
    </row>
    <row r="1474" spans="2:2">
      <c r="B1474" t="s">
        <v>22</v>
      </c>
    </row>
    <row r="1475" spans="3:3">
      <c r="C1475" t="s">
        <v>1141</v>
      </c>
    </row>
    <row r="1476" spans="4:4">
      <c r="D1476" t="s">
        <v>687</v>
      </c>
    </row>
    <row r="1477" spans="5:7">
      <c r="E1477">
        <v>7</v>
      </c>
      <c r="F1477">
        <v>45</v>
      </c>
      <c r="G1477">
        <v>315</v>
      </c>
    </row>
    <row r="1478" spans="3:3">
      <c r="C1478" t="s">
        <v>148</v>
      </c>
    </row>
    <row r="1479" spans="4:4">
      <c r="D1479" t="s">
        <v>728</v>
      </c>
    </row>
    <row r="1480" spans="5:7">
      <c r="E1480">
        <v>15</v>
      </c>
      <c r="F1480">
        <v>20</v>
      </c>
      <c r="G1480">
        <v>300</v>
      </c>
    </row>
    <row r="1481" spans="1:1">
      <c r="A1481" t="s">
        <v>389</v>
      </c>
    </row>
    <row r="1482" spans="2:2">
      <c r="B1482" t="s">
        <v>22</v>
      </c>
    </row>
    <row r="1483" spans="3:3">
      <c r="C1483" t="s">
        <v>134</v>
      </c>
    </row>
    <row r="1484" spans="4:4">
      <c r="D1484" t="s">
        <v>368</v>
      </c>
    </row>
    <row r="1485" spans="5:7">
      <c r="E1485">
        <v>15</v>
      </c>
      <c r="F1485">
        <v>50</v>
      </c>
      <c r="G1485">
        <v>750</v>
      </c>
    </row>
    <row r="1486" spans="1:1">
      <c r="A1486" t="s">
        <v>1142</v>
      </c>
    </row>
    <row r="1487" spans="2:2">
      <c r="B1487" t="s">
        <v>22</v>
      </c>
    </row>
    <row r="1488" spans="3:3">
      <c r="C1488" t="s">
        <v>381</v>
      </c>
    </row>
    <row r="1489" spans="4:4">
      <c r="D1489" t="s">
        <v>368</v>
      </c>
    </row>
    <row r="1490" spans="5:7">
      <c r="E1490">
        <v>1.8</v>
      </c>
      <c r="F1490">
        <v>5000</v>
      </c>
      <c r="G1490">
        <v>9000</v>
      </c>
    </row>
    <row r="1491" spans="1:1">
      <c r="A1491" t="s">
        <v>912</v>
      </c>
    </row>
    <row r="1492" spans="2:2">
      <c r="B1492" t="s">
        <v>15</v>
      </c>
    </row>
    <row r="1493" spans="3:3">
      <c r="C1493" t="s">
        <v>1143</v>
      </c>
    </row>
    <row r="1494" spans="4:4">
      <c r="D1494" t="s">
        <v>879</v>
      </c>
    </row>
    <row r="1495" spans="5:7">
      <c r="E1495">
        <v>0.2</v>
      </c>
      <c r="F1495">
        <v>60000</v>
      </c>
      <c r="G1495">
        <v>12000</v>
      </c>
    </row>
    <row r="1496" spans="1:1">
      <c r="A1496" t="s">
        <v>1144</v>
      </c>
    </row>
    <row r="1497" spans="2:2">
      <c r="B1497" t="s">
        <v>1145</v>
      </c>
    </row>
    <row r="1498" spans="3:3">
      <c r="C1498" t="s">
        <v>1146</v>
      </c>
    </row>
    <row r="1499" spans="4:4">
      <c r="D1499" t="s">
        <v>783</v>
      </c>
    </row>
    <row r="1500" spans="5:7">
      <c r="E1500">
        <v>16</v>
      </c>
      <c r="F1500">
        <v>900</v>
      </c>
      <c r="G1500">
        <v>14400</v>
      </c>
    </row>
    <row r="1501" spans="1:1">
      <c r="A1501" t="s">
        <v>1147</v>
      </c>
    </row>
    <row r="1502" spans="2:2">
      <c r="B1502" t="s">
        <v>22</v>
      </c>
    </row>
    <row r="1503" spans="3:3">
      <c r="C1503" t="s">
        <v>1148</v>
      </c>
    </row>
    <row r="1504" spans="4:4">
      <c r="D1504" t="s">
        <v>964</v>
      </c>
    </row>
    <row r="1505" spans="5:7">
      <c r="E1505">
        <v>0.2</v>
      </c>
      <c r="F1505">
        <v>10000</v>
      </c>
      <c r="G1505">
        <v>2000</v>
      </c>
    </row>
    <row r="1506" spans="3:3">
      <c r="C1506" t="s">
        <v>134</v>
      </c>
    </row>
    <row r="1507" spans="4:4">
      <c r="D1507" t="s">
        <v>636</v>
      </c>
    </row>
    <row r="1508" spans="5:7">
      <c r="E1508">
        <v>0.22</v>
      </c>
      <c r="F1508">
        <v>60000</v>
      </c>
      <c r="G1508">
        <v>13200</v>
      </c>
    </row>
    <row r="1509" spans="1:1">
      <c r="A1509" t="s">
        <v>1149</v>
      </c>
    </row>
    <row r="1510" spans="2:2">
      <c r="B1510" t="s">
        <v>854</v>
      </c>
    </row>
    <row r="1511" spans="3:3">
      <c r="C1511" t="s">
        <v>1150</v>
      </c>
    </row>
    <row r="1512" spans="4:4">
      <c r="D1512" t="s">
        <v>954</v>
      </c>
    </row>
    <row r="1513" spans="5:7">
      <c r="E1513">
        <v>35</v>
      </c>
      <c r="F1513">
        <v>84</v>
      </c>
      <c r="G1513">
        <v>2940</v>
      </c>
    </row>
    <row r="1514" spans="2:2">
      <c r="B1514" t="s">
        <v>22</v>
      </c>
    </row>
    <row r="1515" spans="3:3">
      <c r="C1515" t="s">
        <v>20</v>
      </c>
    </row>
    <row r="1516" spans="4:4">
      <c r="D1516" t="s">
        <v>840</v>
      </c>
    </row>
    <row r="1517" spans="5:7">
      <c r="E1517">
        <v>10</v>
      </c>
      <c r="F1517">
        <v>500</v>
      </c>
      <c r="G1517">
        <v>5000</v>
      </c>
    </row>
    <row r="1518" spans="2:2">
      <c r="B1518" t="s">
        <v>161</v>
      </c>
    </row>
    <row r="1519" spans="3:3">
      <c r="C1519" t="s">
        <v>1151</v>
      </c>
    </row>
    <row r="1520" spans="4:4">
      <c r="D1520" t="s">
        <v>687</v>
      </c>
    </row>
    <row r="1521" spans="5:7">
      <c r="E1521">
        <v>16</v>
      </c>
      <c r="F1521">
        <v>240</v>
      </c>
      <c r="G1521">
        <v>3840</v>
      </c>
    </row>
    <row r="1522" spans="3:3">
      <c r="C1522" t="s">
        <v>1130</v>
      </c>
    </row>
    <row r="1523" spans="4:4">
      <c r="D1523" t="s">
        <v>414</v>
      </c>
    </row>
    <row r="1524" spans="5:7">
      <c r="E1524">
        <v>0.5</v>
      </c>
      <c r="F1524">
        <v>6000</v>
      </c>
      <c r="G1524">
        <v>3000</v>
      </c>
    </row>
    <row r="1525" spans="1:1">
      <c r="A1525" t="s">
        <v>449</v>
      </c>
    </row>
    <row r="1526" spans="2:2">
      <c r="B1526" t="s">
        <v>161</v>
      </c>
    </row>
    <row r="1527" spans="3:3">
      <c r="C1527" t="s">
        <v>1152</v>
      </c>
    </row>
    <row r="1528" spans="4:4">
      <c r="D1528" t="s">
        <v>128</v>
      </c>
    </row>
    <row r="1529" spans="5:7">
      <c r="E1529">
        <v>20</v>
      </c>
      <c r="F1529">
        <v>40</v>
      </c>
      <c r="G1529">
        <v>800</v>
      </c>
    </row>
    <row r="1530" spans="1:1">
      <c r="A1530" t="s">
        <v>1153</v>
      </c>
    </row>
    <row r="1531" spans="2:2">
      <c r="B1531" t="s">
        <v>22</v>
      </c>
    </row>
    <row r="1532" spans="3:3">
      <c r="C1532" t="s">
        <v>497</v>
      </c>
    </row>
    <row r="1533" spans="4:4">
      <c r="D1533" t="s">
        <v>466</v>
      </c>
    </row>
    <row r="1534" spans="5:7">
      <c r="E1534">
        <v>3.5</v>
      </c>
      <c r="F1534">
        <v>2000</v>
      </c>
      <c r="G1534">
        <v>7000</v>
      </c>
    </row>
    <row r="1535" spans="1:1">
      <c r="A1535" t="s">
        <v>467</v>
      </c>
    </row>
    <row r="1536" spans="2:2">
      <c r="B1536" t="s">
        <v>468</v>
      </c>
    </row>
    <row r="1537" spans="3:3">
      <c r="C1537" t="s">
        <v>469</v>
      </c>
    </row>
    <row r="1538" spans="4:4">
      <c r="D1538" t="s">
        <v>466</v>
      </c>
    </row>
    <row r="1539" spans="5:7">
      <c r="E1539">
        <v>0.38</v>
      </c>
      <c r="F1539">
        <v>1500</v>
      </c>
      <c r="G1539">
        <v>570</v>
      </c>
    </row>
    <row r="1540" spans="1:1">
      <c r="A1540" t="s">
        <v>754</v>
      </c>
    </row>
    <row r="1541" spans="2:2">
      <c r="B1541" t="s">
        <v>1154</v>
      </c>
    </row>
    <row r="1542" spans="3:3">
      <c r="C1542" t="s">
        <v>1155</v>
      </c>
    </row>
    <row r="1543" spans="4:4">
      <c r="D1543" t="s">
        <v>954</v>
      </c>
    </row>
    <row r="1544" spans="5:7">
      <c r="E1544">
        <v>3</v>
      </c>
      <c r="F1544">
        <v>16710</v>
      </c>
      <c r="G1544">
        <v>50130</v>
      </c>
    </row>
    <row r="1545" spans="2:2">
      <c r="B1545" t="s">
        <v>681</v>
      </c>
    </row>
    <row r="1546" spans="3:3">
      <c r="C1546" t="s">
        <v>682</v>
      </c>
    </row>
    <row r="1547" spans="4:4">
      <c r="D1547" t="s">
        <v>745</v>
      </c>
    </row>
    <row r="1548" spans="5:7">
      <c r="E1548">
        <v>1.7</v>
      </c>
      <c r="F1548">
        <v>7500</v>
      </c>
      <c r="G1548">
        <v>12750</v>
      </c>
    </row>
    <row r="1549" spans="1:1">
      <c r="A1549" t="s">
        <v>1156</v>
      </c>
    </row>
    <row r="1550" spans="2:2">
      <c r="B1550" t="s">
        <v>22</v>
      </c>
    </row>
    <row r="1551" spans="3:3">
      <c r="C1551" t="s">
        <v>762</v>
      </c>
    </row>
    <row r="1552" spans="4:4">
      <c r="D1552" t="s">
        <v>745</v>
      </c>
    </row>
    <row r="1553" spans="5:7">
      <c r="E1553">
        <v>8</v>
      </c>
      <c r="F1553">
        <v>600</v>
      </c>
      <c r="G1553">
        <v>4800</v>
      </c>
    </row>
    <row r="1554" spans="1:1">
      <c r="A1554" t="s">
        <v>892</v>
      </c>
    </row>
    <row r="1555" spans="2:2">
      <c r="B1555" t="s">
        <v>22</v>
      </c>
    </row>
    <row r="1556" spans="3:3">
      <c r="C1556" t="s">
        <v>881</v>
      </c>
    </row>
    <row r="1557" spans="4:4">
      <c r="D1557" t="s">
        <v>879</v>
      </c>
    </row>
    <row r="1558" spans="5:7">
      <c r="E1558">
        <v>0.38</v>
      </c>
      <c r="F1558">
        <v>10000</v>
      </c>
      <c r="G1558">
        <v>3800</v>
      </c>
    </row>
    <row r="1559" spans="1:1">
      <c r="A1559" t="s">
        <v>350</v>
      </c>
    </row>
    <row r="1560" spans="2:2">
      <c r="B1560" t="s">
        <v>22</v>
      </c>
    </row>
    <row r="1561" spans="3:3">
      <c r="C1561" t="s">
        <v>329</v>
      </c>
    </row>
    <row r="1562" spans="4:4">
      <c r="D1562" t="s">
        <v>327</v>
      </c>
    </row>
    <row r="1563" spans="5:7">
      <c r="E1563">
        <v>3.5</v>
      </c>
      <c r="F1563">
        <v>600</v>
      </c>
      <c r="G1563">
        <v>2100</v>
      </c>
    </row>
    <row r="1564" spans="1:1">
      <c r="A1564" t="s">
        <v>217</v>
      </c>
    </row>
    <row r="1565" spans="2:2">
      <c r="B1565" t="s">
        <v>22</v>
      </c>
    </row>
    <row r="1566" spans="3:3">
      <c r="C1566" t="s">
        <v>984</v>
      </c>
    </row>
    <row r="1567" spans="4:4">
      <c r="D1567" t="s">
        <v>128</v>
      </c>
    </row>
    <row r="1568" spans="5:7">
      <c r="E1568">
        <v>8</v>
      </c>
      <c r="F1568">
        <v>400</v>
      </c>
      <c r="G1568">
        <v>3200</v>
      </c>
    </row>
    <row r="1569" spans="1:1">
      <c r="A1569" t="s">
        <v>1157</v>
      </c>
    </row>
    <row r="1570" spans="2:2">
      <c r="B1570" t="s">
        <v>962</v>
      </c>
    </row>
    <row r="1571" spans="3:3">
      <c r="C1571" t="s">
        <v>963</v>
      </c>
    </row>
    <row r="1572" spans="4:4">
      <c r="D1572" t="s">
        <v>954</v>
      </c>
    </row>
    <row r="1573" spans="5:7">
      <c r="E1573">
        <v>13</v>
      </c>
      <c r="F1573">
        <v>150</v>
      </c>
      <c r="G1573">
        <v>1950</v>
      </c>
    </row>
    <row r="1574" spans="1:1">
      <c r="A1574" t="s">
        <v>1158</v>
      </c>
    </row>
    <row r="1575" spans="2:2">
      <c r="B1575" t="s">
        <v>962</v>
      </c>
    </row>
    <row r="1576" spans="3:3">
      <c r="C1576" t="s">
        <v>963</v>
      </c>
    </row>
    <row r="1577" spans="4:4">
      <c r="D1577" t="s">
        <v>954</v>
      </c>
    </row>
    <row r="1578" spans="5:7">
      <c r="E1578">
        <v>13</v>
      </c>
      <c r="F1578">
        <v>150</v>
      </c>
      <c r="G1578">
        <v>1950</v>
      </c>
    </row>
    <row r="1579" spans="1:1">
      <c r="A1579" t="s">
        <v>1159</v>
      </c>
    </row>
    <row r="1580" spans="2:2">
      <c r="B1580" t="s">
        <v>962</v>
      </c>
    </row>
    <row r="1581" spans="3:3">
      <c r="C1581" t="s">
        <v>963</v>
      </c>
    </row>
    <row r="1582" spans="4:4">
      <c r="D1582" t="s">
        <v>954</v>
      </c>
    </row>
    <row r="1583" spans="5:7">
      <c r="E1583">
        <v>13</v>
      </c>
      <c r="F1583">
        <v>150</v>
      </c>
      <c r="G1583">
        <v>1950</v>
      </c>
    </row>
    <row r="1584" spans="1:1">
      <c r="A1584" t="s">
        <v>1160</v>
      </c>
    </row>
    <row r="1585" spans="2:2">
      <c r="B1585" t="s">
        <v>22</v>
      </c>
    </row>
    <row r="1586" spans="3:3">
      <c r="C1586" t="s">
        <v>134</v>
      </c>
    </row>
    <row r="1587" spans="4:4">
      <c r="D1587" t="s">
        <v>937</v>
      </c>
    </row>
    <row r="1588" spans="5:7">
      <c r="E1588">
        <v>5</v>
      </c>
      <c r="F1588">
        <v>30</v>
      </c>
      <c r="G1588">
        <v>150</v>
      </c>
    </row>
    <row r="1589" spans="1:1">
      <c r="A1589" t="s">
        <v>970</v>
      </c>
    </row>
    <row r="1590" spans="2:2">
      <c r="B1590" t="s">
        <v>22</v>
      </c>
    </row>
    <row r="1591" spans="3:3">
      <c r="C1591" t="s">
        <v>969</v>
      </c>
    </row>
    <row r="1592" spans="4:4">
      <c r="D1592" t="s">
        <v>967</v>
      </c>
    </row>
    <row r="1593" spans="5:7">
      <c r="E1593">
        <v>20</v>
      </c>
      <c r="F1593">
        <v>10</v>
      </c>
      <c r="G1593">
        <v>200</v>
      </c>
    </row>
    <row r="1594" spans="1:1">
      <c r="A1594" t="s">
        <v>1161</v>
      </c>
    </row>
    <row r="1595" spans="2:2">
      <c r="B1595" t="s">
        <v>15</v>
      </c>
    </row>
    <row r="1596" spans="3:3">
      <c r="C1596" t="s">
        <v>994</v>
      </c>
    </row>
    <row r="1597" spans="4:4">
      <c r="D1597" t="s">
        <v>964</v>
      </c>
    </row>
    <row r="1598" spans="5:7">
      <c r="E1598">
        <v>0.11</v>
      </c>
      <c r="F1598">
        <v>20000</v>
      </c>
      <c r="G1598">
        <v>2200</v>
      </c>
    </row>
    <row r="1599" spans="1:1">
      <c r="A1599" t="s">
        <v>782</v>
      </c>
    </row>
    <row r="1600" spans="2:2">
      <c r="B1600" t="s">
        <v>15</v>
      </c>
    </row>
    <row r="1601" spans="3:3">
      <c r="C1601" t="s">
        <v>1033</v>
      </c>
    </row>
    <row r="1602" spans="4:4">
      <c r="D1602" t="s">
        <v>781</v>
      </c>
    </row>
    <row r="1603" spans="5:7">
      <c r="E1603">
        <v>5</v>
      </c>
      <c r="F1603">
        <v>100</v>
      </c>
      <c r="G1603">
        <v>500</v>
      </c>
    </row>
    <row r="1604" spans="1:1">
      <c r="A1604" t="s">
        <v>622</v>
      </c>
    </row>
    <row r="1605" spans="2:2">
      <c r="B1605" t="s">
        <v>623</v>
      </c>
    </row>
    <row r="1606" spans="3:3">
      <c r="C1606" t="s">
        <v>624</v>
      </c>
    </row>
    <row r="1607" spans="4:4">
      <c r="D1607" t="s">
        <v>594</v>
      </c>
    </row>
    <row r="1608" spans="5:7">
      <c r="E1608">
        <v>8</v>
      </c>
      <c r="F1608">
        <v>40</v>
      </c>
      <c r="G1608">
        <v>320</v>
      </c>
    </row>
    <row r="1609" spans="1:1">
      <c r="A1609" t="s">
        <v>1162</v>
      </c>
    </row>
    <row r="1610" spans="2:2">
      <c r="B1610" t="s">
        <v>22</v>
      </c>
    </row>
    <row r="1611" spans="3:3">
      <c r="C1611" t="s">
        <v>63</v>
      </c>
    </row>
    <row r="1612" spans="4:4">
      <c r="D1612" t="s">
        <v>50</v>
      </c>
    </row>
    <row r="1613" spans="5:7">
      <c r="E1613">
        <v>7</v>
      </c>
      <c r="F1613">
        <v>600</v>
      </c>
      <c r="G1613">
        <v>4200</v>
      </c>
    </row>
    <row r="1614" spans="1:1">
      <c r="A1614" t="s">
        <v>1163</v>
      </c>
    </row>
    <row r="1615" spans="2:2">
      <c r="B1615" t="s">
        <v>22</v>
      </c>
    </row>
    <row r="1616" spans="3:3">
      <c r="C1616" t="s">
        <v>63</v>
      </c>
    </row>
    <row r="1617" spans="4:4">
      <c r="D1617" t="s">
        <v>50</v>
      </c>
    </row>
    <row r="1618" spans="5:7">
      <c r="E1618">
        <v>7</v>
      </c>
      <c r="F1618">
        <v>600</v>
      </c>
      <c r="G1618">
        <v>4200</v>
      </c>
    </row>
    <row r="1619" spans="1:1">
      <c r="A1619" t="s">
        <v>1164</v>
      </c>
    </row>
    <row r="1620" spans="2:2">
      <c r="B1620" t="s">
        <v>22</v>
      </c>
    </row>
    <row r="1621" spans="3:3">
      <c r="C1621" t="s">
        <v>63</v>
      </c>
    </row>
    <row r="1622" spans="4:4">
      <c r="D1622" t="s">
        <v>50</v>
      </c>
    </row>
    <row r="1623" spans="5:7">
      <c r="E1623">
        <v>7</v>
      </c>
      <c r="F1623">
        <v>600</v>
      </c>
      <c r="G1623">
        <v>4200</v>
      </c>
    </row>
    <row r="1624" spans="1:1">
      <c r="A1624" t="s">
        <v>390</v>
      </c>
    </row>
    <row r="1625" spans="2:2">
      <c r="B1625" t="s">
        <v>1133</v>
      </c>
    </row>
    <row r="1626" spans="3:3">
      <c r="C1626" t="s">
        <v>134</v>
      </c>
    </row>
    <row r="1627" spans="4:4">
      <c r="D1627" t="s">
        <v>368</v>
      </c>
    </row>
    <row r="1628" spans="5:7">
      <c r="E1628">
        <v>15</v>
      </c>
      <c r="F1628">
        <v>90</v>
      </c>
      <c r="G1628">
        <v>1350</v>
      </c>
    </row>
    <row r="1629" spans="1:1">
      <c r="A1629" t="s">
        <v>434</v>
      </c>
    </row>
    <row r="1630" spans="2:2">
      <c r="B1630" t="s">
        <v>22</v>
      </c>
    </row>
    <row r="1631" spans="3:3">
      <c r="C1631" t="s">
        <v>994</v>
      </c>
    </row>
    <row r="1632" spans="4:4">
      <c r="D1632" t="s">
        <v>964</v>
      </c>
    </row>
    <row r="1633" spans="5:7">
      <c r="E1633">
        <v>0.11</v>
      </c>
      <c r="F1633">
        <v>10000</v>
      </c>
      <c r="G1633">
        <v>1100</v>
      </c>
    </row>
    <row r="1634" spans="3:3">
      <c r="C1634" t="s">
        <v>148</v>
      </c>
    </row>
    <row r="1635" spans="4:4">
      <c r="D1635" t="s">
        <v>414</v>
      </c>
    </row>
    <row r="1636" spans="5:7">
      <c r="E1636">
        <v>0.11</v>
      </c>
      <c r="F1636">
        <v>400</v>
      </c>
      <c r="G1636">
        <v>44</v>
      </c>
    </row>
    <row r="1637" spans="1:1">
      <c r="A1637" t="s">
        <v>1165</v>
      </c>
    </row>
    <row r="1638" spans="2:2">
      <c r="B1638" t="s">
        <v>22</v>
      </c>
    </row>
    <row r="1639" spans="3:3">
      <c r="C1639" t="s">
        <v>612</v>
      </c>
    </row>
    <row r="1640" spans="4:4">
      <c r="D1640" t="s">
        <v>745</v>
      </c>
    </row>
    <row r="1641" spans="5:7">
      <c r="E1641">
        <v>7.5</v>
      </c>
      <c r="F1641">
        <v>150</v>
      </c>
      <c r="G1641">
        <v>1125</v>
      </c>
    </row>
    <row r="1642" spans="1:1">
      <c r="A1642" t="s">
        <v>511</v>
      </c>
    </row>
    <row r="1643" spans="2:2">
      <c r="B1643" t="s">
        <v>22</v>
      </c>
    </row>
    <row r="1644" spans="3:3">
      <c r="C1644" t="s">
        <v>134</v>
      </c>
    </row>
    <row r="1645" spans="4:4">
      <c r="D1645" t="s">
        <v>801</v>
      </c>
    </row>
    <row r="1646" spans="5:7">
      <c r="E1646">
        <v>8.9</v>
      </c>
      <c r="F1646">
        <v>600</v>
      </c>
      <c r="G1646">
        <v>5340</v>
      </c>
    </row>
    <row r="1647" spans="3:3">
      <c r="C1647" t="s">
        <v>512</v>
      </c>
    </row>
    <row r="1648" spans="4:4">
      <c r="D1648" t="s">
        <v>687</v>
      </c>
    </row>
    <row r="1649" spans="5:7">
      <c r="E1649">
        <v>8</v>
      </c>
      <c r="F1649">
        <v>30</v>
      </c>
      <c r="G1649">
        <v>240</v>
      </c>
    </row>
    <row r="1650" spans="1:1">
      <c r="A1650" t="s">
        <v>1166</v>
      </c>
    </row>
    <row r="1651" spans="2:2">
      <c r="B1651" t="s">
        <v>1121</v>
      </c>
    </row>
    <row r="1652" spans="3:3">
      <c r="C1652" t="s">
        <v>473</v>
      </c>
    </row>
    <row r="1653" spans="4:4">
      <c r="D1653" t="s">
        <v>466</v>
      </c>
    </row>
    <row r="1654" spans="5:7">
      <c r="E1654">
        <v>10</v>
      </c>
      <c r="F1654">
        <v>10</v>
      </c>
      <c r="G1654">
        <v>100</v>
      </c>
    </row>
    <row r="1655" spans="1:1">
      <c r="A1655" t="s">
        <v>1167</v>
      </c>
    </row>
    <row r="1656" spans="2:2">
      <c r="B1656" t="s">
        <v>15</v>
      </c>
    </row>
    <row r="1657" spans="3:3">
      <c r="C1657" t="s">
        <v>481</v>
      </c>
    </row>
    <row r="1658" spans="4:4">
      <c r="D1658" t="s">
        <v>466</v>
      </c>
    </row>
    <row r="1659" spans="5:7">
      <c r="E1659">
        <v>0.32</v>
      </c>
      <c r="F1659">
        <v>2000</v>
      </c>
      <c r="G1659">
        <v>640</v>
      </c>
    </row>
    <row r="1660" spans="1:1">
      <c r="A1660" t="s">
        <v>1168</v>
      </c>
    </row>
    <row r="1661" spans="2:2">
      <c r="B1661" t="s">
        <v>15</v>
      </c>
    </row>
    <row r="1662" spans="3:3">
      <c r="C1662" t="s">
        <v>481</v>
      </c>
    </row>
    <row r="1663" spans="4:4">
      <c r="D1663" t="s">
        <v>466</v>
      </c>
    </row>
    <row r="1664" spans="5:7">
      <c r="E1664">
        <v>0.32</v>
      </c>
      <c r="F1664">
        <v>3000</v>
      </c>
      <c r="G1664">
        <v>960</v>
      </c>
    </row>
    <row r="1665" spans="1:1">
      <c r="A1665" t="s">
        <v>1169</v>
      </c>
    </row>
    <row r="1666" spans="2:2">
      <c r="B1666" t="s">
        <v>15</v>
      </c>
    </row>
    <row r="1667" spans="3:3">
      <c r="C1667" t="s">
        <v>481</v>
      </c>
    </row>
    <row r="1668" spans="4:4">
      <c r="D1668" t="s">
        <v>466</v>
      </c>
    </row>
    <row r="1669" spans="5:7">
      <c r="E1669">
        <v>0.32</v>
      </c>
      <c r="F1669">
        <v>2000</v>
      </c>
      <c r="G1669">
        <v>640</v>
      </c>
    </row>
    <row r="1670" spans="1:1">
      <c r="A1670" t="s">
        <v>1170</v>
      </c>
    </row>
    <row r="1671" spans="2:2">
      <c r="B1671" t="s">
        <v>15</v>
      </c>
    </row>
    <row r="1672" spans="3:3">
      <c r="C1672" t="s">
        <v>975</v>
      </c>
    </row>
    <row r="1673" spans="4:4">
      <c r="D1673" t="s">
        <v>728</v>
      </c>
    </row>
    <row r="1674" spans="5:7">
      <c r="E1674">
        <v>7</v>
      </c>
      <c r="F1674">
        <v>100</v>
      </c>
      <c r="G1674">
        <v>700</v>
      </c>
    </row>
    <row r="1675" spans="1:1">
      <c r="A1675" t="s">
        <v>755</v>
      </c>
    </row>
    <row r="1676" spans="2:2">
      <c r="B1676" t="s">
        <v>681</v>
      </c>
    </row>
    <row r="1677" spans="3:3">
      <c r="C1677" t="s">
        <v>682</v>
      </c>
    </row>
    <row r="1678" spans="4:4">
      <c r="D1678" t="s">
        <v>745</v>
      </c>
    </row>
    <row r="1679" spans="5:7">
      <c r="E1679">
        <v>1.7</v>
      </c>
      <c r="F1679">
        <v>2250</v>
      </c>
      <c r="G1679">
        <v>3825</v>
      </c>
    </row>
    <row r="1680" spans="1:1">
      <c r="A1680" t="s">
        <v>670</v>
      </c>
    </row>
    <row r="1681" spans="2:2">
      <c r="B1681" t="s">
        <v>22</v>
      </c>
    </row>
    <row r="1682" spans="3:3">
      <c r="C1682" t="s">
        <v>1171</v>
      </c>
    </row>
    <row r="1683" spans="4:4">
      <c r="D1683" t="s">
        <v>655</v>
      </c>
    </row>
    <row r="1684" spans="5:7">
      <c r="E1684">
        <v>0.3</v>
      </c>
      <c r="F1684">
        <v>4000</v>
      </c>
      <c r="G1684">
        <v>1200</v>
      </c>
    </row>
    <row r="1685" spans="1:1">
      <c r="A1685" t="s">
        <v>1172</v>
      </c>
    </row>
    <row r="1686" spans="2:2">
      <c r="B1686" t="s">
        <v>1173</v>
      </c>
    </row>
    <row r="1687" spans="3:3">
      <c r="C1687" t="s">
        <v>1174</v>
      </c>
    </row>
    <row r="1688" spans="4:4">
      <c r="D1688" t="s">
        <v>937</v>
      </c>
    </row>
    <row r="1689" spans="5:7">
      <c r="E1689">
        <v>310</v>
      </c>
      <c r="F1689">
        <v>12</v>
      </c>
      <c r="G1689">
        <v>3720</v>
      </c>
    </row>
    <row r="1690" spans="1:1">
      <c r="A1690" t="s">
        <v>853</v>
      </c>
    </row>
    <row r="1691" spans="2:2">
      <c r="B1691" t="s">
        <v>854</v>
      </c>
    </row>
    <row r="1692" spans="3:3">
      <c r="C1692" t="s">
        <v>855</v>
      </c>
    </row>
    <row r="1693" spans="4:4">
      <c r="D1693" t="s">
        <v>840</v>
      </c>
    </row>
    <row r="1694" spans="5:7">
      <c r="E1694">
        <v>0.65</v>
      </c>
      <c r="F1694">
        <v>25000</v>
      </c>
      <c r="G1694">
        <v>16250</v>
      </c>
    </row>
    <row r="1695" spans="1:1">
      <c r="A1695" t="s">
        <v>1175</v>
      </c>
    </row>
    <row r="1696" spans="2:2">
      <c r="B1696" t="s">
        <v>959</v>
      </c>
    </row>
    <row r="1697" spans="3:3">
      <c r="C1697" t="s">
        <v>1176</v>
      </c>
    </row>
    <row r="1698" spans="4:4">
      <c r="D1698" t="s">
        <v>783</v>
      </c>
    </row>
    <row r="1699" spans="5:7">
      <c r="E1699">
        <v>5</v>
      </c>
      <c r="F1699">
        <v>1500</v>
      </c>
      <c r="G1699">
        <v>7500</v>
      </c>
    </row>
    <row r="1700" spans="1:1">
      <c r="A1700" t="s">
        <v>756</v>
      </c>
    </row>
    <row r="1701" spans="2:2">
      <c r="B1701" t="s">
        <v>681</v>
      </c>
    </row>
    <row r="1702" spans="3:3">
      <c r="C1702" t="s">
        <v>682</v>
      </c>
    </row>
    <row r="1703" spans="4:4">
      <c r="D1703" t="s">
        <v>745</v>
      </c>
    </row>
    <row r="1704" spans="5:7">
      <c r="E1704">
        <v>1.7</v>
      </c>
      <c r="F1704">
        <v>3000</v>
      </c>
      <c r="G1704">
        <v>5100</v>
      </c>
    </row>
    <row r="1705" spans="1:1">
      <c r="A1705" t="s">
        <v>1177</v>
      </c>
    </row>
    <row r="1706" spans="2:2">
      <c r="B1706" t="s">
        <v>15</v>
      </c>
    </row>
    <row r="1707" spans="3:3">
      <c r="C1707" t="s">
        <v>975</v>
      </c>
    </row>
    <row r="1708" spans="4:4">
      <c r="D1708" t="s">
        <v>728</v>
      </c>
    </row>
    <row r="1709" spans="5:7">
      <c r="E1709">
        <v>7</v>
      </c>
      <c r="F1709">
        <v>100</v>
      </c>
      <c r="G1709">
        <v>700</v>
      </c>
    </row>
    <row r="1710" spans="1:1">
      <c r="A1710" t="s">
        <v>498</v>
      </c>
    </row>
    <row r="1711" spans="2:2">
      <c r="B1711" t="s">
        <v>22</v>
      </c>
    </row>
    <row r="1712" spans="3:3">
      <c r="C1712" t="s">
        <v>497</v>
      </c>
    </row>
    <row r="1713" spans="4:4">
      <c r="D1713" t="s">
        <v>466</v>
      </c>
    </row>
    <row r="1714" spans="5:7">
      <c r="E1714">
        <v>3.5</v>
      </c>
      <c r="F1714">
        <v>3000</v>
      </c>
      <c r="G1714">
        <v>10500</v>
      </c>
    </row>
    <row r="1715" spans="1:1">
      <c r="A1715" t="s">
        <v>1178</v>
      </c>
    </row>
    <row r="1716" spans="2:2">
      <c r="B1716" t="s">
        <v>161</v>
      </c>
    </row>
    <row r="1717" spans="3:3">
      <c r="C1717" t="s">
        <v>1179</v>
      </c>
    </row>
    <row r="1718" spans="4:4">
      <c r="D1718" t="s">
        <v>728</v>
      </c>
    </row>
    <row r="1719" spans="5:7">
      <c r="E1719">
        <v>0.6</v>
      </c>
      <c r="F1719">
        <v>10000</v>
      </c>
      <c r="G1719">
        <v>6000</v>
      </c>
    </row>
    <row r="1720" spans="1:1">
      <c r="A1720" t="s">
        <v>1180</v>
      </c>
    </row>
    <row r="1721" spans="2:2">
      <c r="B1721" t="s">
        <v>1030</v>
      </c>
    </row>
    <row r="1722" spans="3:3">
      <c r="C1722" t="s">
        <v>1181</v>
      </c>
    </row>
    <row r="1723" spans="4:4">
      <c r="D1723" t="s">
        <v>840</v>
      </c>
    </row>
    <row r="1724" spans="5:7">
      <c r="E1724">
        <v>0.3</v>
      </c>
      <c r="F1724">
        <v>30000</v>
      </c>
      <c r="G1724">
        <v>9000</v>
      </c>
    </row>
    <row r="1725" spans="1:1">
      <c r="A1725" t="s">
        <v>1182</v>
      </c>
    </row>
    <row r="1726" spans="2:2">
      <c r="B1726" t="s">
        <v>161</v>
      </c>
    </row>
    <row r="1727" spans="3:3">
      <c r="C1727" t="s">
        <v>469</v>
      </c>
    </row>
    <row r="1728" spans="4:4">
      <c r="D1728" t="s">
        <v>466</v>
      </c>
    </row>
    <row r="1729" spans="5:7">
      <c r="E1729">
        <v>2.8</v>
      </c>
      <c r="F1729">
        <v>5000</v>
      </c>
      <c r="G1729">
        <v>14000</v>
      </c>
    </row>
    <row r="1730" spans="1:1">
      <c r="A1730" t="s">
        <v>443</v>
      </c>
    </row>
    <row r="1731" spans="2:2">
      <c r="B1731" t="s">
        <v>161</v>
      </c>
    </row>
    <row r="1732" spans="3:3">
      <c r="C1732" t="s">
        <v>600</v>
      </c>
    </row>
    <row r="1733" spans="4:4">
      <c r="D1733" t="s">
        <v>967</v>
      </c>
    </row>
    <row r="1734" spans="5:7">
      <c r="E1734">
        <v>0.28</v>
      </c>
      <c r="F1734">
        <v>2000</v>
      </c>
      <c r="G1734">
        <v>560</v>
      </c>
    </row>
    <row r="1735" spans="3:3">
      <c r="C1735" t="s">
        <v>1183</v>
      </c>
    </row>
    <row r="1736" spans="4:4">
      <c r="D1736" t="s">
        <v>414</v>
      </c>
    </row>
    <row r="1737" spans="5:7">
      <c r="E1737">
        <v>0.26</v>
      </c>
      <c r="F1737">
        <v>60000</v>
      </c>
      <c r="G1737">
        <v>15600</v>
      </c>
    </row>
    <row r="1738" spans="3:3">
      <c r="C1738" t="s">
        <v>1184</v>
      </c>
    </row>
    <row r="1739" spans="4:4">
      <c r="D1739" t="s">
        <v>964</v>
      </c>
    </row>
    <row r="1740" spans="5:7">
      <c r="E1740">
        <v>0.26</v>
      </c>
      <c r="F1740">
        <v>10000</v>
      </c>
      <c r="G1740">
        <v>2600</v>
      </c>
    </row>
    <row r="1741" spans="3:3">
      <c r="C1741" t="s">
        <v>676</v>
      </c>
    </row>
    <row r="1742" spans="4:4">
      <c r="D1742" t="s">
        <v>728</v>
      </c>
    </row>
    <row r="1743" spans="5:7">
      <c r="E1743">
        <v>0.36</v>
      </c>
      <c r="F1743">
        <v>10000</v>
      </c>
      <c r="G1743">
        <v>3600</v>
      </c>
    </row>
    <row r="1744" spans="2:2">
      <c r="B1744" t="s">
        <v>1185</v>
      </c>
    </row>
    <row r="1745" spans="3:3">
      <c r="C1745" t="s">
        <v>676</v>
      </c>
    </row>
    <row r="1746" spans="4:4">
      <c r="D1746" t="s">
        <v>594</v>
      </c>
    </row>
    <row r="1747" spans="5:7">
      <c r="E1747">
        <v>20</v>
      </c>
      <c r="F1747">
        <v>50</v>
      </c>
      <c r="G1747">
        <v>1000</v>
      </c>
    </row>
    <row r="1748" spans="2:2">
      <c r="B1748" t="s">
        <v>1186</v>
      </c>
    </row>
    <row r="1749" spans="3:3">
      <c r="C1749" t="s">
        <v>676</v>
      </c>
    </row>
    <row r="1750" spans="4:4">
      <c r="D1750" t="s">
        <v>655</v>
      </c>
    </row>
    <row r="1751" spans="5:7">
      <c r="E1751">
        <v>0.36</v>
      </c>
      <c r="F1751">
        <v>16000</v>
      </c>
      <c r="G1751">
        <v>5760</v>
      </c>
    </row>
    <row r="1752" spans="1:1">
      <c r="A1752" t="s">
        <v>1187</v>
      </c>
    </row>
    <row r="1753" spans="2:2">
      <c r="B1753" t="s">
        <v>22</v>
      </c>
    </row>
    <row r="1754" spans="3:3">
      <c r="C1754" t="s">
        <v>134</v>
      </c>
    </row>
    <row r="1755" spans="4:4">
      <c r="D1755" t="s">
        <v>636</v>
      </c>
    </row>
    <row r="1756" spans="5:7">
      <c r="E1756">
        <v>11</v>
      </c>
      <c r="F1756">
        <v>400</v>
      </c>
      <c r="G1756">
        <v>4400</v>
      </c>
    </row>
    <row r="1757" spans="1:1">
      <c r="A1757" t="s">
        <v>1188</v>
      </c>
    </row>
    <row r="1758" spans="2:2">
      <c r="B1758" t="s">
        <v>22</v>
      </c>
    </row>
    <row r="1759" spans="3:3">
      <c r="C1759" t="s">
        <v>1189</v>
      </c>
    </row>
    <row r="1760" spans="4:4">
      <c r="D1760" t="s">
        <v>879</v>
      </c>
    </row>
    <row r="1761" spans="5:7">
      <c r="E1761">
        <v>11</v>
      </c>
      <c r="F1761">
        <v>600</v>
      </c>
      <c r="G1761">
        <v>6600</v>
      </c>
    </row>
    <row r="1762" spans="1:1">
      <c r="A1762" t="s">
        <v>1190</v>
      </c>
    </row>
    <row r="1763" spans="2:2">
      <c r="B1763" t="s">
        <v>22</v>
      </c>
    </row>
    <row r="1764" spans="3:3">
      <c r="C1764" t="s">
        <v>142</v>
      </c>
    </row>
    <row r="1765" spans="4:4">
      <c r="D1765" t="s">
        <v>687</v>
      </c>
    </row>
    <row r="1766" spans="5:7">
      <c r="E1766">
        <v>7</v>
      </c>
      <c r="F1766">
        <v>150</v>
      </c>
      <c r="G1766">
        <v>1050</v>
      </c>
    </row>
    <row r="1767" spans="1:1">
      <c r="A1767" t="s">
        <v>1191</v>
      </c>
    </row>
    <row r="1768" spans="2:2">
      <c r="B1768" t="s">
        <v>1192</v>
      </c>
    </row>
    <row r="1769" spans="3:3">
      <c r="C1769" t="s">
        <v>1193</v>
      </c>
    </row>
    <row r="1770" spans="4:4">
      <c r="D1770" t="s">
        <v>783</v>
      </c>
    </row>
    <row r="1771" spans="5:7">
      <c r="E1771">
        <v>30</v>
      </c>
      <c r="F1771">
        <v>52</v>
      </c>
      <c r="G1771">
        <v>1560</v>
      </c>
    </row>
    <row r="1772" spans="4:4">
      <c r="D1772" t="s">
        <v>687</v>
      </c>
    </row>
    <row r="1773" spans="5:7">
      <c r="E1773">
        <v>30</v>
      </c>
      <c r="F1773">
        <v>15</v>
      </c>
      <c r="G1773">
        <v>450</v>
      </c>
    </row>
    <row r="1774" spans="1:1">
      <c r="A1774" t="s">
        <v>1195</v>
      </c>
    </row>
    <row r="1775" spans="2:2">
      <c r="B1775" t="s">
        <v>854</v>
      </c>
    </row>
    <row r="1776" spans="3:3">
      <c r="C1776" t="s">
        <v>1196</v>
      </c>
    </row>
    <row r="1777" spans="4:4">
      <c r="D1777" t="s">
        <v>636</v>
      </c>
    </row>
    <row r="1778" spans="5:7">
      <c r="E1778">
        <v>3</v>
      </c>
      <c r="F1778">
        <v>6000</v>
      </c>
      <c r="G1778">
        <v>18000</v>
      </c>
    </row>
    <row r="1779" spans="1:1">
      <c r="A1779" t="s">
        <v>1197</v>
      </c>
    </row>
    <row r="1780" spans="2:2">
      <c r="B1780" t="s">
        <v>1198</v>
      </c>
    </row>
    <row r="1781" spans="3:3">
      <c r="C1781" t="s">
        <v>1199</v>
      </c>
    </row>
    <row r="1782" spans="4:4">
      <c r="D1782" t="s">
        <v>783</v>
      </c>
    </row>
    <row r="1783" spans="5:7">
      <c r="E1783">
        <v>1.8</v>
      </c>
      <c r="F1783">
        <v>30000</v>
      </c>
      <c r="G1783">
        <v>54000</v>
      </c>
    </row>
    <row r="1784" spans="1:1">
      <c r="A1784" t="s">
        <v>897</v>
      </c>
    </row>
    <row r="1785" spans="2:2">
      <c r="B1785" t="s">
        <v>15</v>
      </c>
    </row>
    <row r="1786" spans="3:3">
      <c r="C1786" t="s">
        <v>881</v>
      </c>
    </row>
    <row r="1787" spans="4:4">
      <c r="D1787" t="s">
        <v>879</v>
      </c>
    </row>
    <row r="1788" spans="5:7">
      <c r="E1788">
        <v>0.2</v>
      </c>
      <c r="F1788">
        <v>10000</v>
      </c>
      <c r="G1788">
        <v>2000</v>
      </c>
    </row>
    <row r="1789" spans="1:1">
      <c r="A1789" t="s">
        <v>437</v>
      </c>
    </row>
    <row r="1790" spans="2:2">
      <c r="B1790" t="s">
        <v>22</v>
      </c>
    </row>
    <row r="1791" spans="3:3">
      <c r="C1791" t="s">
        <v>148</v>
      </c>
    </row>
    <row r="1792" spans="4:4">
      <c r="D1792" t="s">
        <v>414</v>
      </c>
    </row>
    <row r="1793" spans="5:7">
      <c r="E1793">
        <v>5</v>
      </c>
      <c r="F1793">
        <v>64</v>
      </c>
      <c r="G1793">
        <v>320</v>
      </c>
    </row>
    <row r="1794" spans="1:1">
      <c r="A1794" t="s">
        <v>856</v>
      </c>
    </row>
    <row r="1795" spans="2:2">
      <c r="B1795" t="s">
        <v>854</v>
      </c>
    </row>
    <row r="1796" spans="3:3">
      <c r="C1796" t="s">
        <v>857</v>
      </c>
    </row>
    <row r="1797" spans="4:4">
      <c r="D1797" t="s">
        <v>840</v>
      </c>
    </row>
    <row r="1798" spans="5:7">
      <c r="E1798">
        <v>1.6</v>
      </c>
      <c r="F1798">
        <v>10000</v>
      </c>
      <c r="G1798">
        <v>16000</v>
      </c>
    </row>
    <row r="1799" spans="1:1">
      <c r="A1799" t="s">
        <v>723</v>
      </c>
    </row>
    <row r="1800" spans="2:2">
      <c r="B1800" t="s">
        <v>22</v>
      </c>
    </row>
    <row r="1801" spans="3:3">
      <c r="C1801" t="s">
        <v>722</v>
      </c>
    </row>
    <row r="1802" spans="4:4">
      <c r="D1802" t="s">
        <v>720</v>
      </c>
    </row>
    <row r="1803" spans="5:7">
      <c r="E1803">
        <v>6</v>
      </c>
      <c r="F1803">
        <v>200</v>
      </c>
      <c r="G1803">
        <v>1200</v>
      </c>
    </row>
    <row r="1804" spans="1:1">
      <c r="A1804" t="s">
        <v>319</v>
      </c>
    </row>
    <row r="1805" spans="2:2">
      <c r="B1805" t="s">
        <v>22</v>
      </c>
    </row>
    <row r="1806" spans="3:3">
      <c r="C1806" t="s">
        <v>984</v>
      </c>
    </row>
    <row r="1807" spans="4:4">
      <c r="D1807" t="s">
        <v>128</v>
      </c>
    </row>
    <row r="1808" spans="5:7">
      <c r="E1808">
        <v>10</v>
      </c>
      <c r="F1808">
        <v>20</v>
      </c>
      <c r="G1808">
        <v>200</v>
      </c>
    </row>
    <row r="1809" spans="1:1">
      <c r="A1809" t="s">
        <v>391</v>
      </c>
    </row>
    <row r="1810" spans="2:2">
      <c r="B1810" t="s">
        <v>22</v>
      </c>
    </row>
    <row r="1811" spans="3:3">
      <c r="C1811" t="s">
        <v>692</v>
      </c>
    </row>
    <row r="1812" spans="4:4">
      <c r="D1812" t="s">
        <v>687</v>
      </c>
    </row>
    <row r="1813" spans="5:7">
      <c r="E1813">
        <v>7</v>
      </c>
      <c r="F1813">
        <v>30</v>
      </c>
      <c r="G1813">
        <v>210</v>
      </c>
    </row>
    <row r="1814" spans="3:3">
      <c r="C1814" t="s">
        <v>996</v>
      </c>
    </row>
    <row r="1815" spans="4:4">
      <c r="D1815" t="s">
        <v>879</v>
      </c>
    </row>
    <row r="1816" spans="5:7">
      <c r="E1816">
        <v>10</v>
      </c>
      <c r="F1816">
        <v>30</v>
      </c>
      <c r="G1816">
        <v>300</v>
      </c>
    </row>
    <row r="1817" spans="1:1">
      <c r="A1817" t="s">
        <v>1200</v>
      </c>
    </row>
    <row r="1818" spans="2:2">
      <c r="B1818" t="s">
        <v>22</v>
      </c>
    </row>
    <row r="1819" spans="3:3">
      <c r="C1819" t="s">
        <v>134</v>
      </c>
    </row>
    <row r="1820" spans="4:4">
      <c r="D1820" t="s">
        <v>368</v>
      </c>
    </row>
    <row r="1821" spans="5:7">
      <c r="E1821">
        <v>15</v>
      </c>
      <c r="F1821">
        <v>50</v>
      </c>
      <c r="G1821">
        <v>750</v>
      </c>
    </row>
    <row r="1822" spans="1:1">
      <c r="A1822" t="s">
        <v>504</v>
      </c>
    </row>
    <row r="1823" spans="2:2">
      <c r="B1823" t="s">
        <v>22</v>
      </c>
    </row>
    <row r="1824" spans="3:3">
      <c r="C1824" t="s">
        <v>505</v>
      </c>
    </row>
    <row r="1825" spans="4:4">
      <c r="D1825" t="s">
        <v>466</v>
      </c>
    </row>
    <row r="1826" spans="5:7">
      <c r="E1826">
        <v>10</v>
      </c>
      <c r="F1826">
        <v>5</v>
      </c>
      <c r="G1826">
        <v>50</v>
      </c>
    </row>
    <row r="1827" spans="1:1">
      <c r="A1827" t="s">
        <v>1201</v>
      </c>
    </row>
    <row r="1828" spans="2:2">
      <c r="B1828" t="s">
        <v>1202</v>
      </c>
    </row>
    <row r="1829" spans="3:3">
      <c r="C1829" t="s">
        <v>1203</v>
      </c>
    </row>
    <row r="1830" spans="4:4">
      <c r="D1830" t="s">
        <v>636</v>
      </c>
    </row>
    <row r="1831" spans="5:7">
      <c r="E1831">
        <v>1.5</v>
      </c>
      <c r="F1831">
        <v>10000</v>
      </c>
      <c r="G1831">
        <v>15000</v>
      </c>
    </row>
    <row r="1832" spans="1:1">
      <c r="A1832" t="s">
        <v>392</v>
      </c>
    </row>
    <row r="1833" spans="2:2">
      <c r="B1833" t="s">
        <v>1133</v>
      </c>
    </row>
    <row r="1834" spans="3:3">
      <c r="C1834" t="s">
        <v>134</v>
      </c>
    </row>
    <row r="1835" spans="4:4">
      <c r="D1835" t="s">
        <v>368</v>
      </c>
    </row>
    <row r="1836" spans="5:7">
      <c r="E1836">
        <v>15</v>
      </c>
      <c r="F1836">
        <v>90</v>
      </c>
      <c r="G1836">
        <v>1350</v>
      </c>
    </row>
    <row r="1837" spans="1:1">
      <c r="A1837" t="s">
        <v>420</v>
      </c>
    </row>
    <row r="1838" spans="2:2">
      <c r="B1838" t="s">
        <v>15</v>
      </c>
    </row>
    <row r="1839" spans="3:3">
      <c r="C1839" t="s">
        <v>994</v>
      </c>
    </row>
    <row r="1840" spans="4:4">
      <c r="D1840" t="s">
        <v>414</v>
      </c>
    </row>
    <row r="1841" spans="5:7">
      <c r="E1841">
        <v>0.06</v>
      </c>
      <c r="F1841">
        <v>80000</v>
      </c>
      <c r="G1841">
        <v>4800</v>
      </c>
    </row>
    <row r="1842" spans="1:1">
      <c r="A1842" t="s">
        <v>1204</v>
      </c>
    </row>
    <row r="1843" spans="2:2">
      <c r="B1843" t="s">
        <v>22</v>
      </c>
    </row>
    <row r="1844" spans="3:3">
      <c r="C1844" t="s">
        <v>381</v>
      </c>
    </row>
    <row r="1845" spans="4:4">
      <c r="D1845" t="s">
        <v>368</v>
      </c>
    </row>
    <row r="1846" spans="5:7">
      <c r="E1846">
        <v>1.8</v>
      </c>
      <c r="F1846">
        <v>6000</v>
      </c>
      <c r="G1846">
        <v>10800</v>
      </c>
    </row>
    <row r="1847" spans="1:1">
      <c r="A1847" t="s">
        <v>561</v>
      </c>
    </row>
    <row r="1848" spans="2:2">
      <c r="B1848" t="s">
        <v>562</v>
      </c>
    </row>
    <row r="1849" spans="3:3">
      <c r="C1849" t="s">
        <v>473</v>
      </c>
    </row>
    <row r="1850" spans="4:4">
      <c r="D1850" t="s">
        <v>466</v>
      </c>
    </row>
    <row r="1851" spans="5:7">
      <c r="E1851">
        <v>5</v>
      </c>
      <c r="F1851">
        <v>1</v>
      </c>
      <c r="G1851">
        <v>5</v>
      </c>
    </row>
    <row r="1852" spans="1:1">
      <c r="A1852" t="s">
        <v>726</v>
      </c>
    </row>
    <row r="1853" spans="2:2">
      <c r="B1853" t="s">
        <v>15</v>
      </c>
    </row>
    <row r="1854" spans="3:3">
      <c r="C1854" t="s">
        <v>650</v>
      </c>
    </row>
    <row r="1855" spans="4:4">
      <c r="D1855" t="s">
        <v>822</v>
      </c>
    </row>
    <row r="1856" spans="5:7">
      <c r="E1856">
        <v>5</v>
      </c>
      <c r="F1856">
        <v>60</v>
      </c>
      <c r="G1856">
        <v>300</v>
      </c>
    </row>
    <row r="1857" spans="3:3">
      <c r="C1857" t="s">
        <v>1205</v>
      </c>
    </row>
    <row r="1858" spans="4:4">
      <c r="D1858" t="s">
        <v>937</v>
      </c>
    </row>
    <row r="1859" spans="5:7">
      <c r="E1859">
        <v>3</v>
      </c>
      <c r="F1859">
        <v>30</v>
      </c>
      <c r="G1859">
        <v>90</v>
      </c>
    </row>
    <row r="1860" spans="2:2">
      <c r="B1860" t="s">
        <v>1206</v>
      </c>
    </row>
    <row r="1861" spans="3:3">
      <c r="C1861" t="s">
        <v>560</v>
      </c>
    </row>
    <row r="1862" spans="4:4">
      <c r="D1862" t="s">
        <v>801</v>
      </c>
    </row>
    <row r="1863" spans="5:7">
      <c r="E1863">
        <v>4.5</v>
      </c>
      <c r="F1863">
        <v>10</v>
      </c>
      <c r="G1863">
        <v>45</v>
      </c>
    </row>
    <row r="1864" spans="1:1">
      <c r="A1864" t="s">
        <v>559</v>
      </c>
    </row>
    <row r="1865" spans="2:2">
      <c r="B1865" t="s">
        <v>539</v>
      </c>
    </row>
    <row r="1866" spans="3:3">
      <c r="C1866" t="s">
        <v>473</v>
      </c>
    </row>
    <row r="1867" spans="4:4">
      <c r="D1867" t="s">
        <v>466</v>
      </c>
    </row>
    <row r="1868" spans="5:7">
      <c r="E1868">
        <v>4</v>
      </c>
      <c r="F1868">
        <v>20</v>
      </c>
      <c r="G1868">
        <v>80</v>
      </c>
    </row>
    <row r="1869" spans="1:1">
      <c r="A1869" t="s">
        <v>393</v>
      </c>
    </row>
    <row r="1870" spans="2:2">
      <c r="B1870" t="s">
        <v>22</v>
      </c>
    </row>
    <row r="1871" spans="3:3">
      <c r="C1871" t="s">
        <v>1207</v>
      </c>
    </row>
    <row r="1872" spans="4:4">
      <c r="D1872" t="s">
        <v>368</v>
      </c>
    </row>
    <row r="1873" spans="5:7">
      <c r="E1873">
        <v>15</v>
      </c>
      <c r="F1873">
        <v>50</v>
      </c>
      <c r="G1873">
        <v>750</v>
      </c>
    </row>
    <row r="1874" spans="1:1">
      <c r="A1874" t="s">
        <v>394</v>
      </c>
    </row>
    <row r="1875" spans="2:2">
      <c r="B1875" t="s">
        <v>22</v>
      </c>
    </row>
    <row r="1876" spans="3:3">
      <c r="C1876" t="s">
        <v>376</v>
      </c>
    </row>
    <row r="1877" spans="4:4">
      <c r="D1877" t="s">
        <v>368</v>
      </c>
    </row>
    <row r="1878" spans="5:7">
      <c r="E1878">
        <v>15</v>
      </c>
      <c r="F1878">
        <v>50</v>
      </c>
      <c r="G1878">
        <v>750</v>
      </c>
    </row>
    <row r="1879" spans="1:1">
      <c r="A1879" t="s">
        <v>395</v>
      </c>
    </row>
    <row r="1880" spans="2:2">
      <c r="B1880" t="s">
        <v>22</v>
      </c>
    </row>
    <row r="1881" spans="3:3">
      <c r="C1881" t="s">
        <v>134</v>
      </c>
    </row>
    <row r="1882" spans="4:4">
      <c r="D1882" t="s">
        <v>368</v>
      </c>
    </row>
    <row r="1883" spans="5:7">
      <c r="E1883">
        <v>15</v>
      </c>
      <c r="F1883">
        <v>50</v>
      </c>
      <c r="G1883">
        <v>750</v>
      </c>
    </row>
    <row r="1884" spans="1:1">
      <c r="A1884" t="s">
        <v>396</v>
      </c>
    </row>
    <row r="1885" spans="2:2">
      <c r="B1885" t="s">
        <v>22</v>
      </c>
    </row>
    <row r="1886" spans="3:3">
      <c r="C1886" t="s">
        <v>376</v>
      </c>
    </row>
    <row r="1887" spans="4:4">
      <c r="D1887" t="s">
        <v>368</v>
      </c>
    </row>
    <row r="1888" spans="5:7">
      <c r="E1888">
        <v>15</v>
      </c>
      <c r="F1888">
        <v>50</v>
      </c>
      <c r="G1888">
        <v>750</v>
      </c>
    </row>
    <row r="1889" spans="1:1">
      <c r="A1889" t="s">
        <v>397</v>
      </c>
    </row>
    <row r="1890" spans="2:2">
      <c r="B1890" t="s">
        <v>22</v>
      </c>
    </row>
    <row r="1891" spans="3:3">
      <c r="C1891" t="s">
        <v>134</v>
      </c>
    </row>
    <row r="1892" spans="4:4">
      <c r="D1892" t="s">
        <v>368</v>
      </c>
    </row>
    <row r="1893" spans="5:7">
      <c r="E1893">
        <v>15</v>
      </c>
      <c r="F1893">
        <v>50</v>
      </c>
      <c r="G1893">
        <v>750</v>
      </c>
    </row>
    <row r="1894" spans="1:1">
      <c r="A1894" t="s">
        <v>1208</v>
      </c>
    </row>
    <row r="1895" spans="2:2">
      <c r="B1895" t="s">
        <v>22</v>
      </c>
    </row>
    <row r="1896" spans="3:3">
      <c r="C1896" t="s">
        <v>381</v>
      </c>
    </row>
    <row r="1897" spans="4:4">
      <c r="D1897" t="s">
        <v>368</v>
      </c>
    </row>
    <row r="1898" spans="5:7">
      <c r="E1898">
        <v>1.8</v>
      </c>
      <c r="F1898">
        <v>5000</v>
      </c>
      <c r="G1898">
        <v>9000</v>
      </c>
    </row>
    <row r="1899" spans="1:1">
      <c r="A1899" t="s">
        <v>494</v>
      </c>
    </row>
    <row r="1900" spans="2:2">
      <c r="B1900" t="s">
        <v>887</v>
      </c>
    </row>
    <row r="1901" spans="3:3">
      <c r="C1901" t="s">
        <v>888</v>
      </c>
    </row>
    <row r="1902" spans="4:4">
      <c r="D1902" t="s">
        <v>879</v>
      </c>
    </row>
    <row r="1903" spans="5:7">
      <c r="E1903">
        <v>1.2</v>
      </c>
      <c r="F1903">
        <v>2000</v>
      </c>
      <c r="G1903">
        <v>2400</v>
      </c>
    </row>
    <row r="1904" spans="2:2">
      <c r="B1904" t="s">
        <v>22</v>
      </c>
    </row>
    <row r="1905" spans="3:3">
      <c r="C1905" t="s">
        <v>481</v>
      </c>
    </row>
    <row r="1906" spans="4:4">
      <c r="D1906" t="s">
        <v>466</v>
      </c>
    </row>
    <row r="1907" spans="5:7">
      <c r="E1907">
        <v>0.32</v>
      </c>
      <c r="F1907">
        <v>3000</v>
      </c>
      <c r="G1907">
        <v>960</v>
      </c>
    </row>
    <row r="1908" spans="1:1">
      <c r="A1908" t="s">
        <v>398</v>
      </c>
    </row>
    <row r="1909" spans="2:2">
      <c r="B1909" t="s">
        <v>22</v>
      </c>
    </row>
    <row r="1910" spans="3:3">
      <c r="C1910" t="s">
        <v>134</v>
      </c>
    </row>
    <row r="1911" spans="4:4">
      <c r="D1911" t="s">
        <v>368</v>
      </c>
    </row>
    <row r="1912" spans="5:7">
      <c r="E1912">
        <v>15</v>
      </c>
      <c r="F1912">
        <v>50</v>
      </c>
      <c r="G1912">
        <v>750</v>
      </c>
    </row>
    <row r="1913" spans="1:1">
      <c r="A1913" t="s">
        <v>757</v>
      </c>
    </row>
    <row r="1914" spans="2:2">
      <c r="B1914" t="s">
        <v>22</v>
      </c>
    </row>
    <row r="1915" spans="3:3">
      <c r="C1915" t="s">
        <v>612</v>
      </c>
    </row>
    <row r="1916" spans="4:4">
      <c r="D1916" t="s">
        <v>745</v>
      </c>
    </row>
    <row r="1917" spans="5:7">
      <c r="E1917">
        <v>7</v>
      </c>
      <c r="F1917">
        <v>100</v>
      </c>
      <c r="G1917">
        <v>700</v>
      </c>
    </row>
    <row r="1918" spans="1:1">
      <c r="A1918" t="s">
        <v>399</v>
      </c>
    </row>
    <row r="1919" spans="2:2">
      <c r="B1919" t="s">
        <v>22</v>
      </c>
    </row>
    <row r="1920" spans="3:3">
      <c r="C1920" t="s">
        <v>134</v>
      </c>
    </row>
    <row r="1921" spans="4:4">
      <c r="D1921" t="s">
        <v>368</v>
      </c>
    </row>
    <row r="1922" spans="5:7">
      <c r="E1922">
        <v>15</v>
      </c>
      <c r="F1922">
        <v>50</v>
      </c>
      <c r="G1922">
        <v>750</v>
      </c>
    </row>
    <row r="1923" spans="1:1">
      <c r="A1923" t="s">
        <v>1209</v>
      </c>
    </row>
    <row r="1924" spans="2:2">
      <c r="B1924" t="s">
        <v>15</v>
      </c>
    </row>
    <row r="1925" spans="3:3">
      <c r="C1925" t="s">
        <v>16</v>
      </c>
    </row>
    <row r="1926" spans="4:4">
      <c r="D1926" t="s">
        <v>50</v>
      </c>
    </row>
    <row r="1927" spans="5:7">
      <c r="E1927">
        <v>4</v>
      </c>
      <c r="F1927">
        <v>200</v>
      </c>
      <c r="G1927">
        <v>800</v>
      </c>
    </row>
    <row r="1928" spans="1:1">
      <c r="A1928" t="s">
        <v>694</v>
      </c>
    </row>
    <row r="1929" spans="2:2">
      <c r="B1929" t="s">
        <v>22</v>
      </c>
    </row>
    <row r="1930" spans="3:3">
      <c r="C1930" t="s">
        <v>142</v>
      </c>
    </row>
    <row r="1931" spans="4:4">
      <c r="D1931" t="s">
        <v>687</v>
      </c>
    </row>
    <row r="1932" spans="5:7">
      <c r="E1932">
        <v>14</v>
      </c>
      <c r="F1932">
        <v>60</v>
      </c>
      <c r="G1932">
        <v>840</v>
      </c>
    </row>
    <row r="1933" spans="1:1">
      <c r="A1933" t="s">
        <v>632</v>
      </c>
    </row>
    <row r="1934" spans="2:2">
      <c r="B1934" t="s">
        <v>22</v>
      </c>
    </row>
    <row r="1935" spans="3:3">
      <c r="C1935" t="s">
        <v>595</v>
      </c>
    </row>
    <row r="1936" spans="4:4">
      <c r="D1936" t="s">
        <v>594</v>
      </c>
    </row>
    <row r="1937" spans="5:7">
      <c r="E1937">
        <v>11</v>
      </c>
      <c r="F1937">
        <v>400</v>
      </c>
      <c r="G1937">
        <v>4400</v>
      </c>
    </row>
    <row r="1938" spans="1:1">
      <c r="A1938" t="s">
        <v>361</v>
      </c>
    </row>
    <row r="1939" spans="2:2">
      <c r="B1939" t="s">
        <v>22</v>
      </c>
    </row>
    <row r="1940" spans="3:3">
      <c r="C1940" t="s">
        <v>329</v>
      </c>
    </row>
    <row r="1941" spans="4:4">
      <c r="D1941" t="s">
        <v>327</v>
      </c>
    </row>
    <row r="1942" spans="5:7">
      <c r="E1942">
        <v>3</v>
      </c>
      <c r="F1942">
        <v>20</v>
      </c>
      <c r="G1942">
        <v>60</v>
      </c>
    </row>
    <row r="1943" spans="1:1">
      <c r="A1943" t="s">
        <v>425</v>
      </c>
    </row>
    <row r="1944" spans="2:2">
      <c r="B1944" t="s">
        <v>854</v>
      </c>
    </row>
    <row r="1945" spans="3:3">
      <c r="C1945" t="s">
        <v>1210</v>
      </c>
    </row>
    <row r="1946" spans="4:4">
      <c r="D1946" t="s">
        <v>954</v>
      </c>
    </row>
    <row r="1947" spans="5:7">
      <c r="E1947">
        <v>1.5</v>
      </c>
      <c r="F1947">
        <v>9000</v>
      </c>
      <c r="G1947">
        <v>13500</v>
      </c>
    </row>
    <row r="1948" spans="3:3">
      <c r="C1948" t="s">
        <v>1211</v>
      </c>
    </row>
    <row r="1949" spans="4:4">
      <c r="D1949" t="s">
        <v>745</v>
      </c>
    </row>
    <row r="1950" spans="5:7">
      <c r="E1950">
        <v>0.6</v>
      </c>
      <c r="F1950">
        <v>4500</v>
      </c>
      <c r="G1950">
        <v>2700</v>
      </c>
    </row>
    <row r="1951" spans="2:2">
      <c r="B1951" t="s">
        <v>22</v>
      </c>
    </row>
    <row r="1952" spans="3:3">
      <c r="C1952" t="s">
        <v>148</v>
      </c>
    </row>
    <row r="1953" spans="4:4">
      <c r="D1953" t="s">
        <v>655</v>
      </c>
    </row>
    <row r="1954" spans="5:7">
      <c r="E1954">
        <v>0.5</v>
      </c>
      <c r="F1954">
        <v>16000</v>
      </c>
      <c r="G1954">
        <v>8000</v>
      </c>
    </row>
    <row r="1955" spans="3:3">
      <c r="C1955" t="s">
        <v>1212</v>
      </c>
    </row>
    <row r="1956" spans="4:4">
      <c r="D1956" t="s">
        <v>414</v>
      </c>
    </row>
    <row r="1957" spans="5:7">
      <c r="E1957">
        <v>0.15</v>
      </c>
      <c r="F1957">
        <v>60000</v>
      </c>
      <c r="G1957">
        <v>9000</v>
      </c>
    </row>
    <row r="1958" spans="3:3">
      <c r="C1958" t="s">
        <v>1213</v>
      </c>
    </row>
    <row r="1959" spans="4:4">
      <c r="D1959" t="s">
        <v>964</v>
      </c>
    </row>
    <row r="1960" spans="5:7">
      <c r="E1960">
        <v>0.15</v>
      </c>
      <c r="F1960">
        <v>10000</v>
      </c>
      <c r="G1960">
        <v>1500</v>
      </c>
    </row>
    <row r="1961" spans="1:1">
      <c r="A1961" t="s">
        <v>1214</v>
      </c>
    </row>
    <row r="1962" spans="2:2">
      <c r="B1962" t="s">
        <v>22</v>
      </c>
    </row>
    <row r="1963" spans="3:3">
      <c r="C1963" t="s">
        <v>1083</v>
      </c>
    </row>
    <row r="1964" spans="4:4">
      <c r="D1964" t="s">
        <v>720</v>
      </c>
    </row>
    <row r="1965" spans="5:7">
      <c r="E1965">
        <v>12</v>
      </c>
      <c r="F1965">
        <v>150</v>
      </c>
      <c r="G1965">
        <v>1800</v>
      </c>
    </row>
    <row r="1966" spans="1:1">
      <c r="A1966" t="s">
        <v>1215</v>
      </c>
    </row>
    <row r="1967" spans="2:2">
      <c r="B1967" t="s">
        <v>161</v>
      </c>
    </row>
    <row r="1968" spans="3:3">
      <c r="C1968" t="s">
        <v>451</v>
      </c>
    </row>
    <row r="1969" spans="4:4">
      <c r="D1969" t="s">
        <v>414</v>
      </c>
    </row>
    <row r="1970" spans="5:7">
      <c r="E1970">
        <v>0.15</v>
      </c>
      <c r="F1970">
        <v>40000</v>
      </c>
      <c r="G1970">
        <v>6000</v>
      </c>
    </row>
    <row r="1971" spans="1:1">
      <c r="A1971" t="s">
        <v>1216</v>
      </c>
    </row>
    <row r="1972" spans="2:2">
      <c r="B1972" t="s">
        <v>15</v>
      </c>
    </row>
    <row r="1973" spans="3:3">
      <c r="C1973" t="s">
        <v>975</v>
      </c>
    </row>
    <row r="1974" spans="4:4">
      <c r="D1974" t="s">
        <v>728</v>
      </c>
    </row>
    <row r="1975" spans="5:7">
      <c r="E1975">
        <v>7</v>
      </c>
      <c r="F1975">
        <v>100</v>
      </c>
      <c r="G1975">
        <v>700</v>
      </c>
    </row>
    <row r="1976" spans="1:1">
      <c r="A1976" t="s">
        <v>758</v>
      </c>
    </row>
    <row r="1977" spans="2:2">
      <c r="B1977" t="s">
        <v>681</v>
      </c>
    </row>
    <row r="1978" spans="3:3">
      <c r="C1978" t="s">
        <v>682</v>
      </c>
    </row>
    <row r="1979" spans="4:4">
      <c r="D1979" t="s">
        <v>745</v>
      </c>
    </row>
    <row r="1980" spans="5:7">
      <c r="E1980">
        <v>1.7</v>
      </c>
      <c r="F1980">
        <v>4500</v>
      </c>
      <c r="G1980">
        <v>7650</v>
      </c>
    </row>
    <row r="1981" spans="1:1">
      <c r="A1981" t="s">
        <v>673</v>
      </c>
    </row>
    <row r="1982" spans="2:2">
      <c r="B1982" t="s">
        <v>22</v>
      </c>
    </row>
    <row r="1983" spans="3:3">
      <c r="C1983" t="s">
        <v>148</v>
      </c>
    </row>
    <row r="1984" spans="4:4">
      <c r="D1984" t="s">
        <v>655</v>
      </c>
    </row>
    <row r="1985" spans="5:7">
      <c r="E1985">
        <v>15</v>
      </c>
      <c r="F1985">
        <v>160</v>
      </c>
      <c r="G1985">
        <v>2400</v>
      </c>
    </row>
    <row r="1986" spans="1:1">
      <c r="A1986" t="s">
        <v>422</v>
      </c>
    </row>
    <row r="1987" spans="2:2">
      <c r="B1987" t="s">
        <v>15</v>
      </c>
    </row>
    <row r="1988" spans="3:3">
      <c r="C1988" t="s">
        <v>994</v>
      </c>
    </row>
    <row r="1989" spans="4:4">
      <c r="D1989" t="s">
        <v>414</v>
      </c>
    </row>
    <row r="1990" spans="5:7">
      <c r="E1990">
        <v>0.06</v>
      </c>
      <c r="F1990">
        <v>10000</v>
      </c>
      <c r="G1990">
        <v>600</v>
      </c>
    </row>
    <row r="1991" spans="1:1">
      <c r="A1991" t="s">
        <v>193</v>
      </c>
    </row>
    <row r="1992" spans="2:2">
      <c r="B1992" t="s">
        <v>22</v>
      </c>
    </row>
    <row r="1993" spans="3:3">
      <c r="C1993" t="s">
        <v>1061</v>
      </c>
    </row>
    <row r="1994" spans="4:4">
      <c r="D1994" t="s">
        <v>128</v>
      </c>
    </row>
    <row r="1995" spans="5:7">
      <c r="E1995">
        <v>8</v>
      </c>
      <c r="F1995">
        <v>40</v>
      </c>
      <c r="G1995">
        <v>320</v>
      </c>
    </row>
    <row r="1996" spans="1:1">
      <c r="A1996" t="s">
        <v>910</v>
      </c>
    </row>
    <row r="1997" spans="2:2">
      <c r="B1997" t="s">
        <v>22</v>
      </c>
    </row>
    <row r="1998" spans="3:3">
      <c r="C1998" t="s">
        <v>881</v>
      </c>
    </row>
    <row r="1999" spans="4:4">
      <c r="D1999" t="s">
        <v>879</v>
      </c>
    </row>
    <row r="2000" spans="5:7">
      <c r="E2000">
        <v>0.38</v>
      </c>
      <c r="F2000">
        <v>10000</v>
      </c>
      <c r="G2000">
        <v>3800</v>
      </c>
    </row>
    <row r="2001" spans="1:1">
      <c r="A2001" t="s">
        <v>894</v>
      </c>
    </row>
    <row r="2002" spans="2:2">
      <c r="B2002" t="s">
        <v>22</v>
      </c>
    </row>
    <row r="2003" spans="3:3">
      <c r="C2003" t="s">
        <v>881</v>
      </c>
    </row>
    <row r="2004" spans="4:4">
      <c r="D2004" t="s">
        <v>879</v>
      </c>
    </row>
    <row r="2005" spans="5:7">
      <c r="E2005">
        <v>0.38</v>
      </c>
      <c r="F2005">
        <v>4000</v>
      </c>
      <c r="G2005">
        <v>1520</v>
      </c>
    </row>
    <row r="2006" spans="1:1">
      <c r="A2006" t="s">
        <v>490</v>
      </c>
    </row>
    <row r="2007" spans="2:2">
      <c r="B2007" t="s">
        <v>22</v>
      </c>
    </row>
    <row r="2008" spans="3:3">
      <c r="C2008" t="s">
        <v>481</v>
      </c>
    </row>
    <row r="2009" spans="4:4">
      <c r="D2009" t="s">
        <v>466</v>
      </c>
    </row>
    <row r="2010" spans="5:7">
      <c r="E2010">
        <v>0.32</v>
      </c>
      <c r="F2010">
        <v>3000</v>
      </c>
      <c r="G2010">
        <v>960</v>
      </c>
    </row>
    <row r="2011" spans="1:1">
      <c r="A2011" t="s">
        <v>516</v>
      </c>
    </row>
    <row r="2012" spans="2:2">
      <c r="B2012" t="s">
        <v>22</v>
      </c>
    </row>
    <row r="2013" spans="3:3">
      <c r="C2013" t="s">
        <v>473</v>
      </c>
    </row>
    <row r="2014" spans="4:4">
      <c r="D2014" t="s">
        <v>466</v>
      </c>
    </row>
    <row r="2015" spans="5:7">
      <c r="E2015">
        <v>10</v>
      </c>
      <c r="F2015">
        <v>2</v>
      </c>
      <c r="G2015">
        <v>20</v>
      </c>
    </row>
    <row r="2016" spans="1:1">
      <c r="A2016" t="s">
        <v>858</v>
      </c>
    </row>
    <row r="2017" spans="2:2">
      <c r="B2017" t="s">
        <v>859</v>
      </c>
    </row>
    <row r="2018" spans="3:3">
      <c r="C2018" t="s">
        <v>860</v>
      </c>
    </row>
    <row r="2019" spans="4:4">
      <c r="D2019" t="s">
        <v>840</v>
      </c>
    </row>
    <row r="2020" spans="5:7">
      <c r="E2020">
        <v>3</v>
      </c>
      <c r="F2020">
        <v>50</v>
      </c>
      <c r="G2020">
        <v>150</v>
      </c>
    </row>
    <row r="2021" spans="1:1">
      <c r="A2021" t="s">
        <v>341</v>
      </c>
    </row>
    <row r="2022" spans="2:2">
      <c r="B2022" t="s">
        <v>22</v>
      </c>
    </row>
    <row r="2023" spans="3:3">
      <c r="C2023" t="s">
        <v>329</v>
      </c>
    </row>
    <row r="2024" spans="4:4">
      <c r="D2024" t="s">
        <v>327</v>
      </c>
    </row>
    <row r="2025" spans="5:7">
      <c r="E2025">
        <v>3.5</v>
      </c>
      <c r="F2025">
        <v>20</v>
      </c>
      <c r="G2025">
        <v>70</v>
      </c>
    </row>
    <row r="2026" spans="1:1">
      <c r="A2026" t="s">
        <v>354</v>
      </c>
    </row>
    <row r="2027" spans="2:2">
      <c r="B2027" t="s">
        <v>22</v>
      </c>
    </row>
    <row r="2028" spans="3:3">
      <c r="C2028" t="s">
        <v>329</v>
      </c>
    </row>
    <row r="2029" spans="4:4">
      <c r="D2029" t="s">
        <v>327</v>
      </c>
    </row>
    <row r="2030" spans="5:7">
      <c r="E2030">
        <v>3.5</v>
      </c>
      <c r="F2030">
        <v>20</v>
      </c>
      <c r="G2030">
        <v>70</v>
      </c>
    </row>
    <row r="2031" spans="1:1">
      <c r="A2031" t="s">
        <v>349</v>
      </c>
    </row>
    <row r="2032" spans="2:2">
      <c r="B2032" t="s">
        <v>22</v>
      </c>
    </row>
    <row r="2033" spans="3:3">
      <c r="C2033" t="s">
        <v>329</v>
      </c>
    </row>
    <row r="2034" spans="4:4">
      <c r="D2034" t="s">
        <v>327</v>
      </c>
    </row>
    <row r="2035" spans="5:7">
      <c r="E2035">
        <v>3.5</v>
      </c>
      <c r="F2035">
        <v>50</v>
      </c>
      <c r="G2035">
        <v>175</v>
      </c>
    </row>
    <row r="2036" spans="1:1">
      <c r="A2036" t="s">
        <v>18</v>
      </c>
    </row>
    <row r="2037" spans="2:2">
      <c r="B2037" t="s">
        <v>19</v>
      </c>
    </row>
    <row r="2038" spans="3:3">
      <c r="C2038" t="s">
        <v>20</v>
      </c>
    </row>
    <row r="2039" spans="4:4">
      <c r="D2039" t="s">
        <v>13</v>
      </c>
    </row>
    <row r="2040" spans="5:7">
      <c r="E2040">
        <v>3</v>
      </c>
      <c r="F2040">
        <v>700</v>
      </c>
      <c r="G2040">
        <v>2100</v>
      </c>
    </row>
    <row r="2041" spans="1:1">
      <c r="A2041" t="s">
        <v>555</v>
      </c>
    </row>
    <row r="2042" spans="2:2">
      <c r="B2042" t="s">
        <v>556</v>
      </c>
    </row>
    <row r="2043" spans="3:3">
      <c r="C2043" t="s">
        <v>473</v>
      </c>
    </row>
    <row r="2044" spans="4:4">
      <c r="D2044" t="s">
        <v>466</v>
      </c>
    </row>
    <row r="2045" spans="5:7">
      <c r="E2045">
        <v>4</v>
      </c>
      <c r="F2045">
        <v>50</v>
      </c>
      <c r="G2045">
        <v>200</v>
      </c>
    </row>
    <row r="2046" spans="1:1">
      <c r="A2046" t="s">
        <v>895</v>
      </c>
    </row>
    <row r="2047" spans="2:2">
      <c r="B2047" t="s">
        <v>22</v>
      </c>
    </row>
    <row r="2048" spans="3:3">
      <c r="C2048" t="s">
        <v>881</v>
      </c>
    </row>
    <row r="2049" spans="4:4">
      <c r="D2049" t="s">
        <v>879</v>
      </c>
    </row>
    <row r="2050" spans="5:7">
      <c r="E2050">
        <v>0.38</v>
      </c>
      <c r="F2050">
        <v>4000</v>
      </c>
      <c r="G2050">
        <v>1520</v>
      </c>
    </row>
    <row r="2051" spans="1:1">
      <c r="A2051" t="s">
        <v>1217</v>
      </c>
    </row>
    <row r="2052" spans="2:2">
      <c r="B2052" t="s">
        <v>1218</v>
      </c>
    </row>
    <row r="2053" spans="3:3">
      <c r="C2053" t="s">
        <v>1219</v>
      </c>
    </row>
    <row r="2054" spans="4:4">
      <c r="D2054" t="s">
        <v>128</v>
      </c>
    </row>
    <row r="2055" spans="5:7">
      <c r="E2055">
        <v>0.1</v>
      </c>
      <c r="F2055">
        <v>20000</v>
      </c>
      <c r="G2055">
        <v>2000</v>
      </c>
    </row>
    <row r="2056" spans="1:1">
      <c r="A2056" t="s">
        <v>617</v>
      </c>
    </row>
    <row r="2057" spans="2:2">
      <c r="B2057" t="s">
        <v>22</v>
      </c>
    </row>
    <row r="2058" spans="3:3">
      <c r="C2058" t="s">
        <v>618</v>
      </c>
    </row>
    <row r="2059" spans="4:4">
      <c r="D2059" t="s">
        <v>594</v>
      </c>
    </row>
    <row r="2060" spans="5:7">
      <c r="E2060">
        <v>10</v>
      </c>
      <c r="F2060">
        <v>50</v>
      </c>
      <c r="G2060">
        <v>500</v>
      </c>
    </row>
    <row r="2061" spans="1:1">
      <c r="A2061" t="s">
        <v>367</v>
      </c>
    </row>
    <row r="2062" spans="2:2">
      <c r="B2062" t="s">
        <v>22</v>
      </c>
    </row>
    <row r="2063" spans="3:3">
      <c r="C2063" t="s">
        <v>336</v>
      </c>
    </row>
    <row r="2064" spans="4:4">
      <c r="D2064" t="s">
        <v>327</v>
      </c>
    </row>
    <row r="2065" spans="5:7">
      <c r="E2065">
        <v>4</v>
      </c>
      <c r="F2065">
        <v>30</v>
      </c>
      <c r="G2065">
        <v>120</v>
      </c>
    </row>
    <row r="2066" spans="1:1">
      <c r="A2066" t="s">
        <v>713</v>
      </c>
    </row>
    <row r="2067" spans="2:2">
      <c r="B2067" t="s">
        <v>15</v>
      </c>
    </row>
    <row r="2068" spans="3:3">
      <c r="C2068" t="s">
        <v>701</v>
      </c>
    </row>
    <row r="2069" spans="4:4">
      <c r="D2069" t="s">
        <v>687</v>
      </c>
    </row>
    <row r="2070" spans="5:7">
      <c r="E2070">
        <v>10</v>
      </c>
      <c r="F2070">
        <v>3</v>
      </c>
      <c r="G2070">
        <v>30</v>
      </c>
    </row>
    <row r="2071" spans="1:1">
      <c r="A2071" t="s">
        <v>817</v>
      </c>
    </row>
    <row r="2072" spans="2:2">
      <c r="B2072" t="s">
        <v>22</v>
      </c>
    </row>
    <row r="2073" spans="3:3">
      <c r="C2073" t="s">
        <v>376</v>
      </c>
    </row>
    <row r="2074" spans="4:4">
      <c r="D2074" t="s">
        <v>801</v>
      </c>
    </row>
    <row r="2075" spans="5:7">
      <c r="E2075">
        <v>7</v>
      </c>
      <c r="F2075">
        <v>60</v>
      </c>
      <c r="G2075">
        <v>420</v>
      </c>
    </row>
    <row r="2076" spans="1:1">
      <c r="A2076" t="s">
        <v>180</v>
      </c>
    </row>
    <row r="2077" spans="2:2">
      <c r="B2077" t="s">
        <v>22</v>
      </c>
    </row>
    <row r="2078" spans="3:3">
      <c r="C2078" t="s">
        <v>984</v>
      </c>
    </row>
    <row r="2079" spans="4:4">
      <c r="D2079" t="s">
        <v>128</v>
      </c>
    </row>
    <row r="2080" spans="5:7">
      <c r="E2080">
        <v>15</v>
      </c>
      <c r="F2080">
        <v>120</v>
      </c>
      <c r="G2080">
        <v>1800</v>
      </c>
    </row>
    <row r="2081" spans="1:1">
      <c r="A2081" t="s">
        <v>482</v>
      </c>
    </row>
    <row r="2082" spans="2:2">
      <c r="B2082" t="s">
        <v>22</v>
      </c>
    </row>
    <row r="2083" spans="3:3">
      <c r="C2083" t="s">
        <v>481</v>
      </c>
    </row>
    <row r="2084" spans="4:4">
      <c r="D2084" t="s">
        <v>466</v>
      </c>
    </row>
    <row r="2085" spans="5:7">
      <c r="E2085">
        <v>0.32</v>
      </c>
      <c r="F2085">
        <v>3000</v>
      </c>
      <c r="G2085">
        <v>960</v>
      </c>
    </row>
    <row r="2086" spans="1:1">
      <c r="A2086" t="s">
        <v>1220</v>
      </c>
    </row>
    <row r="2087" spans="2:2">
      <c r="B2087" t="s">
        <v>15</v>
      </c>
    </row>
    <row r="2088" spans="3:3">
      <c r="C2088" t="s">
        <v>975</v>
      </c>
    </row>
    <row r="2089" spans="4:4">
      <c r="D2089" t="s">
        <v>728</v>
      </c>
    </row>
    <row r="2090" spans="5:7">
      <c r="E2090">
        <v>7</v>
      </c>
      <c r="F2090">
        <v>200</v>
      </c>
      <c r="G2090">
        <v>1400</v>
      </c>
    </row>
    <row r="2091" spans="2:2">
      <c r="B2091" t="s">
        <v>681</v>
      </c>
    </row>
    <row r="2092" spans="3:3">
      <c r="C2092" t="s">
        <v>682</v>
      </c>
    </row>
    <row r="2093" spans="4:4">
      <c r="D2093" t="s">
        <v>745</v>
      </c>
    </row>
    <row r="2094" spans="5:7">
      <c r="E2094">
        <v>1.7</v>
      </c>
      <c r="F2094">
        <v>6000</v>
      </c>
      <c r="G2094">
        <v>10200</v>
      </c>
    </row>
    <row r="2095" spans="1:1">
      <c r="A2095" t="s">
        <v>1221</v>
      </c>
    </row>
    <row r="2096" spans="2:2">
      <c r="B2096" t="s">
        <v>22</v>
      </c>
    </row>
    <row r="2097" spans="3:3">
      <c r="C2097" t="s">
        <v>1103</v>
      </c>
    </row>
    <row r="2098" spans="4:4">
      <c r="D2098" t="s">
        <v>937</v>
      </c>
    </row>
    <row r="2099" spans="5:7">
      <c r="E2099">
        <v>5</v>
      </c>
      <c r="F2099">
        <v>50</v>
      </c>
      <c r="G2099">
        <v>250</v>
      </c>
    </row>
    <row r="2100" spans="1:1">
      <c r="A2100" t="s">
        <v>1222</v>
      </c>
    </row>
    <row r="2101" spans="2:2">
      <c r="B2101" t="s">
        <v>22</v>
      </c>
    </row>
    <row r="2102" spans="3:3">
      <c r="C2102" t="s">
        <v>1223</v>
      </c>
    </row>
    <row r="2103" spans="4:4">
      <c r="D2103" t="s">
        <v>728</v>
      </c>
    </row>
    <row r="2104" spans="5:7">
      <c r="E2104">
        <v>1.55</v>
      </c>
      <c r="F2104">
        <v>10000</v>
      </c>
      <c r="G2104">
        <v>15500</v>
      </c>
    </row>
    <row r="2105" spans="1:1">
      <c r="A2105" t="s">
        <v>1224</v>
      </c>
    </row>
    <row r="2106" spans="2:2">
      <c r="B2106" t="s">
        <v>22</v>
      </c>
    </row>
    <row r="2107" spans="3:3">
      <c r="C2107" t="s">
        <v>142</v>
      </c>
    </row>
    <row r="2108" spans="4:4">
      <c r="D2108" t="s">
        <v>687</v>
      </c>
    </row>
    <row r="2109" spans="5:7">
      <c r="E2109">
        <v>8</v>
      </c>
      <c r="F2109">
        <v>75</v>
      </c>
      <c r="G2109">
        <v>600</v>
      </c>
    </row>
    <row r="2110" spans="1:1">
      <c r="A2110" t="s">
        <v>677</v>
      </c>
    </row>
    <row r="2111" spans="2:2">
      <c r="B2111" t="s">
        <v>15</v>
      </c>
    </row>
    <row r="2112" spans="3:3">
      <c r="C2112" t="s">
        <v>678</v>
      </c>
    </row>
    <row r="2113" spans="4:4">
      <c r="D2113" t="s">
        <v>655</v>
      </c>
    </row>
    <row r="2114" spans="5:7">
      <c r="E2114">
        <v>1.55</v>
      </c>
      <c r="F2114">
        <v>16000</v>
      </c>
      <c r="G2114">
        <v>24800</v>
      </c>
    </row>
    <row r="2115" spans="1:1">
      <c r="A2115" t="s">
        <v>436</v>
      </c>
    </row>
    <row r="2116" spans="2:2">
      <c r="B2116" t="s">
        <v>22</v>
      </c>
    </row>
    <row r="2117" spans="3:3">
      <c r="C2117" t="s">
        <v>845</v>
      </c>
    </row>
    <row r="2118" spans="4:4">
      <c r="D2118" t="s">
        <v>840</v>
      </c>
    </row>
    <row r="2119" spans="5:7">
      <c r="E2119">
        <v>8</v>
      </c>
      <c r="F2119">
        <v>50</v>
      </c>
      <c r="G2119">
        <v>400</v>
      </c>
    </row>
    <row r="2120" spans="3:3">
      <c r="C2120" t="s">
        <v>142</v>
      </c>
    </row>
    <row r="2121" spans="4:4">
      <c r="D2121" t="s">
        <v>687</v>
      </c>
    </row>
    <row r="2122" spans="5:7">
      <c r="E2122">
        <v>7</v>
      </c>
      <c r="F2122">
        <v>150</v>
      </c>
      <c r="G2122">
        <v>1050</v>
      </c>
    </row>
    <row r="2123" spans="3:3">
      <c r="C2123" t="s">
        <v>469</v>
      </c>
    </row>
    <row r="2124" spans="4:4">
      <c r="D2124" t="s">
        <v>466</v>
      </c>
    </row>
    <row r="2125" spans="5:7">
      <c r="E2125">
        <v>10</v>
      </c>
      <c r="F2125">
        <v>100</v>
      </c>
      <c r="G2125">
        <v>1000</v>
      </c>
    </row>
    <row r="2126" spans="3:3">
      <c r="C2126" t="s">
        <v>148</v>
      </c>
    </row>
    <row r="2127" spans="4:4">
      <c r="D2127" t="s">
        <v>414</v>
      </c>
    </row>
    <row r="2128" spans="5:7">
      <c r="E2128">
        <v>0.11</v>
      </c>
      <c r="F2128">
        <v>30</v>
      </c>
      <c r="G2128">
        <v>3.3</v>
      </c>
    </row>
    <row r="2129" spans="3:3">
      <c r="C2129" t="s">
        <v>996</v>
      </c>
    </row>
    <row r="2130" spans="4:4">
      <c r="D2130" t="s">
        <v>879</v>
      </c>
    </row>
    <row r="2131" spans="5:7">
      <c r="E2131">
        <v>10</v>
      </c>
      <c r="F2131">
        <v>300</v>
      </c>
      <c r="G2131">
        <v>3000</v>
      </c>
    </row>
    <row r="2132" spans="1:1">
      <c r="A2132" t="s">
        <v>948</v>
      </c>
    </row>
    <row r="2133" spans="2:2">
      <c r="B2133" t="s">
        <v>22</v>
      </c>
    </row>
    <row r="2134" spans="3:3">
      <c r="C2134" t="s">
        <v>1103</v>
      </c>
    </row>
    <row r="2135" spans="4:4">
      <c r="D2135" t="s">
        <v>937</v>
      </c>
    </row>
    <row r="2136" spans="5:7">
      <c r="E2136">
        <v>5</v>
      </c>
      <c r="F2136">
        <v>50</v>
      </c>
      <c r="G2136">
        <v>250</v>
      </c>
    </row>
    <row r="2137" spans="1:1">
      <c r="A2137" t="s">
        <v>1225</v>
      </c>
    </row>
    <row r="2138" spans="2:2">
      <c r="B2138" t="s">
        <v>22</v>
      </c>
    </row>
    <row r="2139" spans="3:3">
      <c r="C2139" t="s">
        <v>1083</v>
      </c>
    </row>
    <row r="2140" spans="4:4">
      <c r="D2140" t="s">
        <v>720</v>
      </c>
    </row>
    <row r="2141" spans="5:7">
      <c r="E2141">
        <v>5</v>
      </c>
      <c r="F2141">
        <v>200</v>
      </c>
      <c r="G2141">
        <v>1000</v>
      </c>
    </row>
    <row r="2142" spans="1:1">
      <c r="A2142" t="s">
        <v>433</v>
      </c>
    </row>
    <row r="2143" spans="2:2">
      <c r="B2143" t="s">
        <v>22</v>
      </c>
    </row>
    <row r="2144" spans="3:3">
      <c r="C2144" t="s">
        <v>148</v>
      </c>
    </row>
    <row r="2145" spans="4:4">
      <c r="D2145" t="s">
        <v>414</v>
      </c>
    </row>
    <row r="2146" spans="5:7">
      <c r="E2146">
        <v>0.11</v>
      </c>
      <c r="F2146">
        <v>500</v>
      </c>
      <c r="G2146">
        <v>55</v>
      </c>
    </row>
    <row r="2147" spans="1:1">
      <c r="A2147" t="s">
        <v>1226</v>
      </c>
    </row>
    <row r="2148" spans="2:2">
      <c r="B2148" t="s">
        <v>22</v>
      </c>
    </row>
    <row r="2149" spans="3:3">
      <c r="C2149" t="s">
        <v>994</v>
      </c>
    </row>
    <row r="2150" spans="4:4">
      <c r="D2150" t="s">
        <v>964</v>
      </c>
    </row>
    <row r="2151" spans="5:7">
      <c r="E2151">
        <v>0.11</v>
      </c>
      <c r="F2151">
        <v>10000</v>
      </c>
      <c r="G2151">
        <v>1100</v>
      </c>
    </row>
    <row r="2152" spans="1:1">
      <c r="A2152" t="s">
        <v>1227</v>
      </c>
    </row>
    <row r="2153" spans="2:2">
      <c r="B2153" t="s">
        <v>22</v>
      </c>
    </row>
    <row r="2154" spans="3:3">
      <c r="C2154" t="s">
        <v>994</v>
      </c>
    </row>
    <row r="2155" spans="4:4">
      <c r="D2155" t="s">
        <v>964</v>
      </c>
    </row>
    <row r="2156" spans="5:7">
      <c r="E2156">
        <v>0.11</v>
      </c>
      <c r="F2156">
        <v>10000</v>
      </c>
      <c r="G2156">
        <v>1100</v>
      </c>
    </row>
    <row r="2157" spans="1:1">
      <c r="A2157" t="s">
        <v>1228</v>
      </c>
    </row>
    <row r="2158" spans="2:2">
      <c r="B2158" t="s">
        <v>22</v>
      </c>
    </row>
    <row r="2159" spans="3:3">
      <c r="C2159" t="s">
        <v>994</v>
      </c>
    </row>
    <row r="2160" spans="4:4">
      <c r="D2160" t="s">
        <v>964</v>
      </c>
    </row>
    <row r="2161" spans="5:7">
      <c r="E2161">
        <v>0.11</v>
      </c>
      <c r="F2161">
        <v>10000</v>
      </c>
      <c r="G2161">
        <v>1100</v>
      </c>
    </row>
    <row r="2162" spans="1:1">
      <c r="A2162" t="s">
        <v>900</v>
      </c>
    </row>
    <row r="2163" spans="2:2">
      <c r="B2163" t="s">
        <v>22</v>
      </c>
    </row>
    <row r="2164" spans="3:3">
      <c r="C2164" t="s">
        <v>881</v>
      </c>
    </row>
    <row r="2165" spans="4:4">
      <c r="D2165" t="s">
        <v>879</v>
      </c>
    </row>
    <row r="2166" spans="5:7">
      <c r="E2166">
        <v>0.38</v>
      </c>
      <c r="F2166">
        <v>10000</v>
      </c>
      <c r="G2166">
        <v>3800</v>
      </c>
    </row>
    <row r="2167" spans="1:1">
      <c r="A2167" t="s">
        <v>889</v>
      </c>
    </row>
    <row r="2168" spans="2:2">
      <c r="B2168" t="s">
        <v>22</v>
      </c>
    </row>
    <row r="2169" spans="3:3">
      <c r="C2169" t="s">
        <v>881</v>
      </c>
    </row>
    <row r="2170" spans="4:4">
      <c r="D2170" t="s">
        <v>879</v>
      </c>
    </row>
    <row r="2171" spans="5:7">
      <c r="E2171">
        <v>0.38</v>
      </c>
      <c r="F2171">
        <v>12000</v>
      </c>
      <c r="G2171">
        <v>4560</v>
      </c>
    </row>
    <row r="2172" spans="1:1">
      <c r="A2172" t="s">
        <v>899</v>
      </c>
    </row>
    <row r="2173" spans="2:2">
      <c r="B2173" t="s">
        <v>22</v>
      </c>
    </row>
    <row r="2174" spans="3:3">
      <c r="C2174" t="s">
        <v>881</v>
      </c>
    </row>
    <row r="2175" spans="4:4">
      <c r="D2175" t="s">
        <v>879</v>
      </c>
    </row>
    <row r="2176" spans="5:7">
      <c r="E2176">
        <v>0.38</v>
      </c>
      <c r="F2176">
        <v>10000</v>
      </c>
      <c r="G2176">
        <v>3800</v>
      </c>
    </row>
    <row r="2177" spans="1:1">
      <c r="A2177" t="s">
        <v>947</v>
      </c>
    </row>
    <row r="2178" spans="2:2">
      <c r="B2178" t="s">
        <v>22</v>
      </c>
    </row>
    <row r="2179" spans="3:3">
      <c r="C2179" t="s">
        <v>1103</v>
      </c>
    </row>
    <row r="2180" spans="4:4">
      <c r="D2180" t="s">
        <v>937</v>
      </c>
    </row>
    <row r="2181" spans="5:7">
      <c r="E2181">
        <v>5</v>
      </c>
      <c r="F2181">
        <v>50</v>
      </c>
      <c r="G2181">
        <v>250</v>
      </c>
    </row>
    <row r="2182" spans="1:1">
      <c r="A2182" t="s">
        <v>1229</v>
      </c>
    </row>
    <row r="2183" spans="2:2">
      <c r="B2183" t="s">
        <v>22</v>
      </c>
    </row>
    <row r="2184" spans="3:3">
      <c r="C2184" t="s">
        <v>762</v>
      </c>
    </row>
    <row r="2185" spans="4:4">
      <c r="D2185" t="s">
        <v>745</v>
      </c>
    </row>
    <row r="2186" spans="5:7">
      <c r="E2186">
        <v>10</v>
      </c>
      <c r="F2186">
        <v>150</v>
      </c>
      <c r="G2186">
        <v>1500</v>
      </c>
    </row>
    <row r="2187" spans="1:1">
      <c r="A2187" t="s">
        <v>427</v>
      </c>
    </row>
    <row r="2188" spans="2:2">
      <c r="B2188" t="s">
        <v>22</v>
      </c>
    </row>
    <row r="2189" spans="3:3">
      <c r="C2189" t="s">
        <v>863</v>
      </c>
    </row>
    <row r="2190" spans="4:4">
      <c r="D2190" t="s">
        <v>840</v>
      </c>
    </row>
    <row r="2191" spans="5:7">
      <c r="E2191">
        <v>10</v>
      </c>
      <c r="F2191">
        <v>100</v>
      </c>
      <c r="G2191">
        <v>1000</v>
      </c>
    </row>
    <row r="2192" spans="3:3">
      <c r="C2192" t="s">
        <v>469</v>
      </c>
    </row>
    <row r="2193" spans="4:4">
      <c r="D2193" t="s">
        <v>466</v>
      </c>
    </row>
    <row r="2194" spans="5:7">
      <c r="E2194">
        <v>10</v>
      </c>
      <c r="F2194">
        <v>100</v>
      </c>
      <c r="G2194">
        <v>1000</v>
      </c>
    </row>
    <row r="2195" spans="3:3">
      <c r="C2195" t="s">
        <v>600</v>
      </c>
    </row>
    <row r="2196" spans="4:4">
      <c r="D2196" t="s">
        <v>967</v>
      </c>
    </row>
    <row r="2197" spans="5:7">
      <c r="E2197">
        <v>0.175</v>
      </c>
      <c r="F2197">
        <v>2000</v>
      </c>
      <c r="G2197">
        <v>350</v>
      </c>
    </row>
    <row r="2198" spans="3:3">
      <c r="C2198" t="s">
        <v>1148</v>
      </c>
    </row>
    <row r="2199" spans="4:4">
      <c r="D2199" t="s">
        <v>964</v>
      </c>
    </row>
    <row r="2200" spans="5:7">
      <c r="E2200">
        <v>0.15</v>
      </c>
      <c r="F2200">
        <v>10000</v>
      </c>
      <c r="G2200">
        <v>1500</v>
      </c>
    </row>
    <row r="2201" spans="3:3">
      <c r="C2201" t="s">
        <v>148</v>
      </c>
    </row>
    <row r="2202" spans="4:4">
      <c r="D2202" t="s">
        <v>414</v>
      </c>
    </row>
    <row r="2203" spans="5:7">
      <c r="E2203">
        <v>0.15</v>
      </c>
      <c r="F2203">
        <v>400</v>
      </c>
      <c r="G2203">
        <v>60</v>
      </c>
    </row>
    <row r="2204" spans="3:3">
      <c r="C2204" t="s">
        <v>996</v>
      </c>
    </row>
    <row r="2205" spans="4:4">
      <c r="D2205" t="s">
        <v>879</v>
      </c>
    </row>
    <row r="2206" spans="5:7">
      <c r="E2206">
        <v>10</v>
      </c>
      <c r="F2206">
        <v>300</v>
      </c>
      <c r="G2206">
        <v>3000</v>
      </c>
    </row>
    <row r="2207" spans="1:1">
      <c r="A2207" t="s">
        <v>1230</v>
      </c>
    </row>
    <row r="2208" spans="2:2">
      <c r="B2208" t="s">
        <v>22</v>
      </c>
    </row>
    <row r="2209" spans="3:3">
      <c r="C2209" t="s">
        <v>134</v>
      </c>
    </row>
    <row r="2210" spans="4:4">
      <c r="D2210" t="s">
        <v>636</v>
      </c>
    </row>
    <row r="2211" spans="5:7">
      <c r="E2211">
        <v>0.3</v>
      </c>
      <c r="F2211">
        <v>12000</v>
      </c>
      <c r="G2211">
        <v>3600</v>
      </c>
    </row>
    <row r="2212" spans="1:1">
      <c r="A2212" t="s">
        <v>1231</v>
      </c>
    </row>
    <row r="2213" spans="2:2">
      <c r="B2213" t="s">
        <v>22</v>
      </c>
    </row>
    <row r="2214" spans="3:3">
      <c r="C2214" t="s">
        <v>381</v>
      </c>
    </row>
    <row r="2215" spans="4:4">
      <c r="D2215" t="s">
        <v>368</v>
      </c>
    </row>
    <row r="2216" spans="5:7">
      <c r="E2216">
        <v>1.8</v>
      </c>
      <c r="F2216">
        <v>5000</v>
      </c>
      <c r="G2216">
        <v>9000</v>
      </c>
    </row>
    <row r="2217" spans="1:1">
      <c r="A2217" t="s">
        <v>604</v>
      </c>
    </row>
    <row r="2218" spans="2:2">
      <c r="B2218" t="s">
        <v>22</v>
      </c>
    </row>
    <row r="2219" spans="3:3">
      <c r="C2219" t="s">
        <v>603</v>
      </c>
    </row>
    <row r="2220" spans="4:4">
      <c r="D2220" t="s">
        <v>594</v>
      </c>
    </row>
    <row r="2221" spans="5:7">
      <c r="E2221">
        <v>12</v>
      </c>
      <c r="F2221">
        <v>10</v>
      </c>
      <c r="G2221">
        <v>120</v>
      </c>
    </row>
    <row r="2222" spans="1:1">
      <c r="A2222" t="s">
        <v>709</v>
      </c>
    </row>
    <row r="2223" spans="2:2">
      <c r="B2223" t="s">
        <v>15</v>
      </c>
    </row>
    <row r="2224" spans="3:3">
      <c r="C2224" t="s">
        <v>701</v>
      </c>
    </row>
    <row r="2225" spans="4:4">
      <c r="D2225" t="s">
        <v>687</v>
      </c>
    </row>
    <row r="2226" spans="5:7">
      <c r="E2226">
        <v>14</v>
      </c>
      <c r="F2226">
        <v>600</v>
      </c>
      <c r="G2226">
        <v>8400</v>
      </c>
    </row>
    <row r="2227" spans="1:1">
      <c r="A2227" t="s">
        <v>1232</v>
      </c>
    </row>
    <row r="2228" spans="2:2">
      <c r="B2228" t="s">
        <v>959</v>
      </c>
    </row>
    <row r="2229" spans="3:3">
      <c r="C2229" t="s">
        <v>1125</v>
      </c>
    </row>
    <row r="2230" spans="4:4">
      <c r="D2230" t="s">
        <v>783</v>
      </c>
    </row>
    <row r="2231" spans="5:7">
      <c r="E2231">
        <v>0.2</v>
      </c>
      <c r="F2231">
        <v>10000</v>
      </c>
      <c r="G2231">
        <v>2000</v>
      </c>
    </row>
    <row r="2232" spans="1:1">
      <c r="A2232" t="s">
        <v>503</v>
      </c>
    </row>
    <row r="2233" spans="2:2">
      <c r="B2233" t="s">
        <v>22</v>
      </c>
    </row>
    <row r="2234" spans="3:3">
      <c r="C2234" t="s">
        <v>473</v>
      </c>
    </row>
    <row r="2235" spans="4:4">
      <c r="D2235" t="s">
        <v>466</v>
      </c>
    </row>
    <row r="2236" spans="5:7">
      <c r="E2236">
        <v>9</v>
      </c>
      <c r="F2236">
        <v>5</v>
      </c>
      <c r="G2236">
        <v>45</v>
      </c>
    </row>
    <row r="2237" spans="1:1">
      <c r="A2237" t="s">
        <v>400</v>
      </c>
    </row>
    <row r="2238" spans="2:2">
      <c r="B2238" t="s">
        <v>1133</v>
      </c>
    </row>
    <row r="2239" spans="3:3">
      <c r="C2239" t="s">
        <v>134</v>
      </c>
    </row>
    <row r="2240" spans="4:4">
      <c r="D2240" t="s">
        <v>368</v>
      </c>
    </row>
    <row r="2241" spans="5:7">
      <c r="E2241">
        <v>15</v>
      </c>
      <c r="F2241">
        <v>90</v>
      </c>
      <c r="G2241">
        <v>1350</v>
      </c>
    </row>
    <row r="2242" spans="1:1">
      <c r="A2242" t="s">
        <v>1233</v>
      </c>
    </row>
    <row r="2243" spans="2:2">
      <c r="B2243" t="s">
        <v>22</v>
      </c>
    </row>
    <row r="2244" spans="3:3">
      <c r="C2244" t="s">
        <v>1071</v>
      </c>
    </row>
    <row r="2245" spans="4:4">
      <c r="D2245" t="s">
        <v>128</v>
      </c>
    </row>
    <row r="2246" spans="5:7">
      <c r="E2246">
        <v>15</v>
      </c>
      <c r="F2246">
        <v>40</v>
      </c>
      <c r="G2246">
        <v>600</v>
      </c>
    </row>
    <row r="2247" spans="1:1">
      <c r="A2247" t="s">
        <v>1234</v>
      </c>
    </row>
    <row r="2248" spans="2:2">
      <c r="B2248" t="s">
        <v>22</v>
      </c>
    </row>
    <row r="2249" spans="3:3">
      <c r="C2249" t="s">
        <v>139</v>
      </c>
    </row>
    <row r="2250" spans="4:4">
      <c r="D2250" t="s">
        <v>128</v>
      </c>
    </row>
    <row r="2251" spans="5:7">
      <c r="E2251">
        <v>20</v>
      </c>
      <c r="F2251">
        <v>10</v>
      </c>
      <c r="G2251">
        <v>200</v>
      </c>
    </row>
    <row r="2252" spans="1:1">
      <c r="A2252" t="s">
        <v>1235</v>
      </c>
    </row>
    <row r="2253" spans="2:2">
      <c r="B2253" t="s">
        <v>22</v>
      </c>
    </row>
    <row r="2254" spans="3:3">
      <c r="C2254" t="s">
        <v>142</v>
      </c>
    </row>
    <row r="2255" spans="4:4">
      <c r="D2255" t="s">
        <v>687</v>
      </c>
    </row>
    <row r="2256" spans="5:7">
      <c r="E2256">
        <v>7</v>
      </c>
      <c r="F2256">
        <v>150</v>
      </c>
      <c r="G2256">
        <v>1050</v>
      </c>
    </row>
    <row r="2257" spans="3:3">
      <c r="C2257" t="s">
        <v>621</v>
      </c>
    </row>
    <row r="2258" spans="4:4">
      <c r="D2258" t="s">
        <v>594</v>
      </c>
    </row>
    <row r="2259" spans="5:7">
      <c r="E2259">
        <v>10</v>
      </c>
      <c r="F2259">
        <v>100</v>
      </c>
      <c r="G2259">
        <v>1000</v>
      </c>
    </row>
    <row r="2260" spans="1:1">
      <c r="A2260" t="s">
        <v>147</v>
      </c>
    </row>
    <row r="2261" spans="2:2">
      <c r="B2261" t="s">
        <v>22</v>
      </c>
    </row>
    <row r="2262" spans="3:3">
      <c r="C2262" t="s">
        <v>139</v>
      </c>
    </row>
    <row r="2263" spans="4:4">
      <c r="D2263" t="s">
        <v>128</v>
      </c>
    </row>
    <row r="2264" spans="5:7">
      <c r="E2264">
        <v>20</v>
      </c>
      <c r="F2264">
        <v>10</v>
      </c>
      <c r="G2264">
        <v>200</v>
      </c>
    </row>
    <row r="2265" spans="1:1">
      <c r="A2265" t="s">
        <v>546</v>
      </c>
    </row>
    <row r="2266" spans="2:2">
      <c r="B2266" t="s">
        <v>547</v>
      </c>
    </row>
    <row r="2267" spans="3:3">
      <c r="C2267" t="s">
        <v>473</v>
      </c>
    </row>
    <row r="2268" spans="4:4">
      <c r="D2268" t="s">
        <v>466</v>
      </c>
    </row>
    <row r="2269" spans="5:7">
      <c r="E2269">
        <v>1.6</v>
      </c>
      <c r="F2269">
        <v>20</v>
      </c>
      <c r="G2269">
        <v>32</v>
      </c>
    </row>
    <row r="2270" spans="1:1">
      <c r="A2270" t="s">
        <v>245</v>
      </c>
    </row>
    <row r="2271" spans="2:2">
      <c r="B2271" t="s">
        <v>22</v>
      </c>
    </row>
    <row r="2272" spans="3:3">
      <c r="C2272" t="s">
        <v>1071</v>
      </c>
    </row>
    <row r="2273" spans="4:4">
      <c r="D2273" t="s">
        <v>128</v>
      </c>
    </row>
    <row r="2274" spans="5:7">
      <c r="E2274">
        <v>15</v>
      </c>
      <c r="F2274">
        <v>60</v>
      </c>
      <c r="G2274">
        <v>900</v>
      </c>
    </row>
    <row r="2275" spans="1:1">
      <c r="A2275" t="s">
        <v>85</v>
      </c>
    </row>
    <row r="2276" spans="2:2">
      <c r="B2276" t="s">
        <v>15</v>
      </c>
    </row>
    <row r="2277" spans="3:3">
      <c r="C2277" t="s">
        <v>984</v>
      </c>
    </row>
    <row r="2278" spans="4:4">
      <c r="D2278" t="s">
        <v>128</v>
      </c>
    </row>
    <row r="2279" spans="5:7">
      <c r="E2279">
        <v>5</v>
      </c>
      <c r="F2279">
        <v>40</v>
      </c>
      <c r="G2279">
        <v>200</v>
      </c>
    </row>
    <row r="2280" spans="1:1">
      <c r="A2280" t="s">
        <v>1236</v>
      </c>
    </row>
    <row r="2281" spans="2:2">
      <c r="B2281" t="s">
        <v>22</v>
      </c>
    </row>
    <row r="2282" spans="3:3">
      <c r="C2282" t="s">
        <v>381</v>
      </c>
    </row>
    <row r="2283" spans="4:4">
      <c r="D2283" t="s">
        <v>368</v>
      </c>
    </row>
    <row r="2284" spans="5:7">
      <c r="E2284">
        <v>1.8</v>
      </c>
      <c r="F2284">
        <v>5000</v>
      </c>
      <c r="G2284">
        <v>9000</v>
      </c>
    </row>
    <row r="2285" spans="1:1">
      <c r="A2285" t="s">
        <v>1237</v>
      </c>
    </row>
    <row r="2286" spans="2:2">
      <c r="B2286" t="s">
        <v>22</v>
      </c>
    </row>
    <row r="2287" spans="3:3">
      <c r="C2287" t="s">
        <v>381</v>
      </c>
    </row>
    <row r="2288" spans="4:4">
      <c r="D2288" t="s">
        <v>368</v>
      </c>
    </row>
    <row r="2289" spans="5:7">
      <c r="E2289">
        <v>1.8</v>
      </c>
      <c r="F2289">
        <v>5000</v>
      </c>
      <c r="G2289">
        <v>9000</v>
      </c>
    </row>
    <row r="2290" spans="1:1">
      <c r="A2290" t="s">
        <v>1238</v>
      </c>
    </row>
    <row r="2291" spans="2:2">
      <c r="B2291" t="s">
        <v>178</v>
      </c>
    </row>
    <row r="2292" spans="3:3">
      <c r="C2292" t="s">
        <v>329</v>
      </c>
    </row>
    <row r="2293" spans="4:4">
      <c r="D2293" t="s">
        <v>327</v>
      </c>
    </row>
    <row r="2294" spans="5:7">
      <c r="E2294">
        <v>3.5</v>
      </c>
      <c r="F2294">
        <v>80</v>
      </c>
      <c r="G2294">
        <v>280</v>
      </c>
    </row>
    <row r="2295" spans="1:1">
      <c r="A2295" t="s">
        <v>576</v>
      </c>
    </row>
    <row r="2296" spans="2:2">
      <c r="B2296" t="s">
        <v>22</v>
      </c>
    </row>
    <row r="2297" spans="3:3">
      <c r="C2297" t="s">
        <v>473</v>
      </c>
    </row>
    <row r="2298" spans="4:4">
      <c r="D2298" t="s">
        <v>466</v>
      </c>
    </row>
    <row r="2299" spans="5:7">
      <c r="E2299">
        <v>10</v>
      </c>
      <c r="F2299">
        <v>5</v>
      </c>
      <c r="G2299">
        <v>50</v>
      </c>
    </row>
    <row r="2300" spans="1:1">
      <c r="A2300" t="s">
        <v>578</v>
      </c>
    </row>
    <row r="2301" spans="2:2">
      <c r="B2301" t="s">
        <v>22</v>
      </c>
    </row>
    <row r="2302" spans="3:3">
      <c r="C2302" t="s">
        <v>473</v>
      </c>
    </row>
    <row r="2303" spans="4:4">
      <c r="D2303" t="s">
        <v>466</v>
      </c>
    </row>
    <row r="2304" spans="5:7">
      <c r="E2304">
        <v>10</v>
      </c>
      <c r="F2304">
        <v>5</v>
      </c>
      <c r="G2304">
        <v>50</v>
      </c>
    </row>
    <row r="2305" spans="1:1">
      <c r="A2305" t="s">
        <v>1239</v>
      </c>
    </row>
    <row r="2306" spans="2:2">
      <c r="B2306" t="s">
        <v>1206</v>
      </c>
    </row>
    <row r="2307" spans="3:3">
      <c r="C2307" t="s">
        <v>560</v>
      </c>
    </row>
    <row r="2308" spans="4:4">
      <c r="D2308" t="s">
        <v>801</v>
      </c>
    </row>
    <row r="2309" spans="5:7">
      <c r="E2309">
        <v>4.5</v>
      </c>
      <c r="F2309">
        <v>10</v>
      </c>
      <c r="G2309">
        <v>45</v>
      </c>
    </row>
    <row r="2310" spans="1:1">
      <c r="A2310" t="s">
        <v>1240</v>
      </c>
    </row>
    <row r="2311" spans="2:2">
      <c r="B2311" t="s">
        <v>1241</v>
      </c>
    </row>
    <row r="2312" spans="3:3">
      <c r="C2312" t="s">
        <v>473</v>
      </c>
    </row>
    <row r="2313" spans="4:4">
      <c r="D2313" t="s">
        <v>466</v>
      </c>
    </row>
    <row r="2314" spans="5:7">
      <c r="E2314">
        <v>3.3</v>
      </c>
      <c r="F2314">
        <v>10</v>
      </c>
      <c r="G2314">
        <v>33</v>
      </c>
    </row>
    <row r="2315" spans="1:1">
      <c r="A2315" t="s">
        <v>1242</v>
      </c>
    </row>
    <row r="2316" spans="2:2">
      <c r="B2316" t="s">
        <v>22</v>
      </c>
    </row>
    <row r="2317" spans="3:3">
      <c r="C2317" t="s">
        <v>596</v>
      </c>
    </row>
    <row r="2318" spans="4:4">
      <c r="D2318" t="s">
        <v>594</v>
      </c>
    </row>
    <row r="2319" spans="5:7">
      <c r="E2319">
        <v>12</v>
      </c>
      <c r="F2319">
        <v>20</v>
      </c>
      <c r="G2319">
        <v>240</v>
      </c>
    </row>
    <row r="2320" spans="1:1">
      <c r="A2320" t="s">
        <v>337</v>
      </c>
    </row>
    <row r="2321" spans="2:2">
      <c r="B2321" t="s">
        <v>22</v>
      </c>
    </row>
    <row r="2322" spans="3:3">
      <c r="C2322" t="s">
        <v>329</v>
      </c>
    </row>
    <row r="2323" spans="4:4">
      <c r="D2323" t="s">
        <v>327</v>
      </c>
    </row>
    <row r="2324" spans="5:7">
      <c r="E2324">
        <v>3.5</v>
      </c>
      <c r="F2324">
        <v>90</v>
      </c>
      <c r="G2324">
        <v>315</v>
      </c>
    </row>
    <row r="2325" spans="1:1">
      <c r="A2325" t="s">
        <v>579</v>
      </c>
    </row>
    <row r="2326" spans="2:2">
      <c r="B2326" t="s">
        <v>22</v>
      </c>
    </row>
    <row r="2327" spans="3:3">
      <c r="C2327" t="s">
        <v>473</v>
      </c>
    </row>
    <row r="2328" spans="4:4">
      <c r="D2328" t="s">
        <v>466</v>
      </c>
    </row>
    <row r="2329" spans="5:7">
      <c r="E2329">
        <v>20</v>
      </c>
      <c r="F2329">
        <v>5</v>
      </c>
      <c r="G2329">
        <v>100</v>
      </c>
    </row>
    <row r="2330" spans="1:1">
      <c r="A2330" t="s">
        <v>1243</v>
      </c>
    </row>
    <row r="2331" spans="2:2">
      <c r="B2331" t="s">
        <v>22</v>
      </c>
    </row>
    <row r="2332" spans="3:3">
      <c r="C2332" t="s">
        <v>595</v>
      </c>
    </row>
    <row r="2333" spans="4:4">
      <c r="D2333" t="s">
        <v>594</v>
      </c>
    </row>
    <row r="2334" spans="5:7">
      <c r="E2334">
        <v>10</v>
      </c>
      <c r="F2334">
        <v>20</v>
      </c>
      <c r="G2334">
        <v>200</v>
      </c>
    </row>
    <row r="2335" spans="1:1">
      <c r="A2335" t="s">
        <v>362</v>
      </c>
    </row>
    <row r="2336" spans="2:2">
      <c r="B2336" t="s">
        <v>22</v>
      </c>
    </row>
    <row r="2337" spans="3:3">
      <c r="C2337" t="s">
        <v>329</v>
      </c>
    </row>
    <row r="2338" spans="4:4">
      <c r="D2338" t="s">
        <v>327</v>
      </c>
    </row>
    <row r="2339" spans="5:7">
      <c r="E2339">
        <v>3.5</v>
      </c>
      <c r="F2339">
        <v>40</v>
      </c>
      <c r="G2339">
        <v>140</v>
      </c>
    </row>
    <row r="2340" spans="1:1">
      <c r="A2340" t="s">
        <v>363</v>
      </c>
    </row>
    <row r="2341" spans="2:2">
      <c r="B2341" t="s">
        <v>22</v>
      </c>
    </row>
    <row r="2342" spans="3:3">
      <c r="C2342" t="s">
        <v>329</v>
      </c>
    </row>
    <row r="2343" spans="4:4">
      <c r="D2343" t="s">
        <v>327</v>
      </c>
    </row>
    <row r="2344" spans="5:7">
      <c r="E2344">
        <v>3.5</v>
      </c>
      <c r="F2344">
        <v>40</v>
      </c>
      <c r="G2344">
        <v>140</v>
      </c>
    </row>
    <row r="2345" spans="1:1">
      <c r="A2345" t="s">
        <v>1244</v>
      </c>
    </row>
    <row r="2346" spans="2:2">
      <c r="B2346" t="s">
        <v>22</v>
      </c>
    </row>
    <row r="2347" spans="3:3">
      <c r="C2347" t="s">
        <v>596</v>
      </c>
    </row>
    <row r="2348" spans="4:4">
      <c r="D2348" t="s">
        <v>594</v>
      </c>
    </row>
    <row r="2349" spans="5:7">
      <c r="E2349">
        <v>12</v>
      </c>
      <c r="F2349">
        <v>20</v>
      </c>
      <c r="G2349">
        <v>240</v>
      </c>
    </row>
    <row r="2350" spans="1:1">
      <c r="A2350" t="s">
        <v>338</v>
      </c>
    </row>
    <row r="2351" spans="2:2">
      <c r="B2351" t="s">
        <v>22</v>
      </c>
    </row>
    <row r="2352" spans="3:3">
      <c r="C2352" t="s">
        <v>329</v>
      </c>
    </row>
    <row r="2353" spans="4:4">
      <c r="D2353" t="s">
        <v>327</v>
      </c>
    </row>
    <row r="2354" spans="5:7">
      <c r="E2354">
        <v>3.5</v>
      </c>
      <c r="F2354">
        <v>80</v>
      </c>
      <c r="G2354">
        <v>280</v>
      </c>
    </row>
    <row r="2355" spans="1:1">
      <c r="A2355" t="s">
        <v>589</v>
      </c>
    </row>
    <row r="2356" spans="2:2">
      <c r="B2356" t="s">
        <v>581</v>
      </c>
    </row>
    <row r="2357" spans="3:3">
      <c r="C2357" t="s">
        <v>473</v>
      </c>
    </row>
    <row r="2358" spans="4:4">
      <c r="D2358" t="s">
        <v>466</v>
      </c>
    </row>
    <row r="2359" spans="5:7">
      <c r="E2359">
        <v>9</v>
      </c>
      <c r="F2359">
        <v>4</v>
      </c>
      <c r="G2359">
        <v>36</v>
      </c>
    </row>
    <row r="2360" spans="1:1">
      <c r="A2360" t="s">
        <v>1245</v>
      </c>
    </row>
    <row r="2361" spans="2:2">
      <c r="B2361" t="s">
        <v>22</v>
      </c>
    </row>
    <row r="2362" spans="3:3">
      <c r="C2362" t="s">
        <v>596</v>
      </c>
    </row>
    <row r="2363" spans="4:4">
      <c r="D2363" t="s">
        <v>594</v>
      </c>
    </row>
    <row r="2364" spans="5:7">
      <c r="E2364">
        <v>12</v>
      </c>
      <c r="F2364">
        <v>20</v>
      </c>
      <c r="G2364">
        <v>240</v>
      </c>
    </row>
    <row r="2365" spans="1:1">
      <c r="A2365" t="s">
        <v>1246</v>
      </c>
    </row>
    <row r="2366" spans="2:2">
      <c r="B2366" t="s">
        <v>22</v>
      </c>
    </row>
    <row r="2367" spans="3:3">
      <c r="C2367" t="s">
        <v>1103</v>
      </c>
    </row>
    <row r="2368" spans="4:4">
      <c r="D2368" t="s">
        <v>937</v>
      </c>
    </row>
    <row r="2369" spans="5:7">
      <c r="E2369">
        <v>5</v>
      </c>
      <c r="F2369">
        <v>10</v>
      </c>
      <c r="G2369">
        <v>50</v>
      </c>
    </row>
    <row r="2370" spans="1:1">
      <c r="A2370" t="s">
        <v>953</v>
      </c>
    </row>
    <row r="2371" spans="2:2">
      <c r="B2371" t="s">
        <v>22</v>
      </c>
    </row>
    <row r="2372" spans="3:3">
      <c r="C2372" t="s">
        <v>1103</v>
      </c>
    </row>
    <row r="2373" spans="4:4">
      <c r="D2373" t="s">
        <v>937</v>
      </c>
    </row>
    <row r="2374" spans="5:7">
      <c r="E2374">
        <v>5</v>
      </c>
      <c r="F2374">
        <v>30</v>
      </c>
      <c r="G2374">
        <v>150</v>
      </c>
    </row>
    <row r="2375" spans="1:1">
      <c r="A2375" t="s">
        <v>492</v>
      </c>
    </row>
    <row r="2376" spans="2:2">
      <c r="B2376" t="s">
        <v>22</v>
      </c>
    </row>
    <row r="2377" spans="3:3">
      <c r="C2377" t="s">
        <v>481</v>
      </c>
    </row>
    <row r="2378" spans="4:4">
      <c r="D2378" t="s">
        <v>466</v>
      </c>
    </row>
    <row r="2379" spans="5:7">
      <c r="E2379">
        <v>0.32</v>
      </c>
      <c r="F2379">
        <v>3000</v>
      </c>
      <c r="G2379">
        <v>960</v>
      </c>
    </row>
    <row r="2380" spans="1:1">
      <c r="A2380" t="s">
        <v>1247</v>
      </c>
    </row>
    <row r="2381" spans="2:2">
      <c r="B2381" t="s">
        <v>15</v>
      </c>
    </row>
    <row r="2382" spans="3:3">
      <c r="C2382" t="s">
        <v>975</v>
      </c>
    </row>
    <row r="2383" spans="4:4">
      <c r="D2383" t="s">
        <v>728</v>
      </c>
    </row>
    <row r="2384" spans="5:7">
      <c r="E2384">
        <v>7</v>
      </c>
      <c r="F2384">
        <v>200</v>
      </c>
      <c r="G2384">
        <v>1400</v>
      </c>
    </row>
    <row r="2385" spans="1:1">
      <c r="A2385" t="s">
        <v>759</v>
      </c>
    </row>
    <row r="2386" spans="2:2">
      <c r="B2386" t="s">
        <v>681</v>
      </c>
    </row>
    <row r="2387" spans="3:3">
      <c r="C2387" t="s">
        <v>682</v>
      </c>
    </row>
    <row r="2388" spans="4:4">
      <c r="D2388" t="s">
        <v>745</v>
      </c>
    </row>
    <row r="2389" spans="5:7">
      <c r="E2389">
        <v>1.7</v>
      </c>
      <c r="F2389">
        <v>4500</v>
      </c>
      <c r="G2389">
        <v>7650</v>
      </c>
    </row>
    <row r="2390" spans="1:1">
      <c r="A2390" t="s">
        <v>760</v>
      </c>
    </row>
    <row r="2391" spans="2:2">
      <c r="B2391" t="s">
        <v>751</v>
      </c>
    </row>
    <row r="2392" spans="3:3">
      <c r="C2392" t="s">
        <v>752</v>
      </c>
    </row>
    <row r="2393" spans="4:4">
      <c r="D2393" t="s">
        <v>745</v>
      </c>
    </row>
    <row r="2394" spans="5:7">
      <c r="E2394">
        <v>0.7</v>
      </c>
      <c r="F2394">
        <v>750</v>
      </c>
      <c r="G2394">
        <v>525</v>
      </c>
    </row>
    <row r="2395" spans="1:1">
      <c r="A2395" t="s">
        <v>708</v>
      </c>
    </row>
    <row r="2396" spans="2:2">
      <c r="B2396" t="s">
        <v>22</v>
      </c>
    </row>
    <row r="2397" spans="3:3">
      <c r="C2397" t="s">
        <v>148</v>
      </c>
    </row>
    <row r="2398" spans="4:4">
      <c r="D2398" t="s">
        <v>687</v>
      </c>
    </row>
    <row r="2399" spans="5:7">
      <c r="E2399">
        <v>5</v>
      </c>
      <c r="F2399">
        <v>30</v>
      </c>
      <c r="G2399">
        <v>150</v>
      </c>
    </row>
    <row r="2400" spans="1:1">
      <c r="A2400" t="s">
        <v>761</v>
      </c>
    </row>
    <row r="2401" spans="2:2">
      <c r="B2401" t="s">
        <v>22</v>
      </c>
    </row>
    <row r="2402" spans="3:3">
      <c r="C2402" t="s">
        <v>762</v>
      </c>
    </row>
    <row r="2403" spans="4:4">
      <c r="D2403" t="s">
        <v>745</v>
      </c>
    </row>
    <row r="2404" spans="5:7">
      <c r="E2404">
        <v>8</v>
      </c>
      <c r="F2404">
        <v>6</v>
      </c>
      <c r="G2404">
        <v>48</v>
      </c>
    </row>
    <row r="2405" spans="1:1">
      <c r="A2405" t="s">
        <v>488</v>
      </c>
    </row>
    <row r="2406" spans="2:2">
      <c r="B2406" t="s">
        <v>22</v>
      </c>
    </row>
    <row r="2407" spans="3:3">
      <c r="C2407" t="s">
        <v>481</v>
      </c>
    </row>
    <row r="2408" spans="4:4">
      <c r="D2408" t="s">
        <v>466</v>
      </c>
    </row>
    <row r="2409" spans="5:7">
      <c r="E2409">
        <v>0.32</v>
      </c>
      <c r="F2409">
        <v>3000</v>
      </c>
      <c r="G2409">
        <v>960</v>
      </c>
    </row>
    <row r="2410" spans="1:1">
      <c r="A2410" t="s">
        <v>602</v>
      </c>
    </row>
    <row r="2411" spans="2:2">
      <c r="B2411" t="s">
        <v>22</v>
      </c>
    </row>
    <row r="2412" spans="3:3">
      <c r="C2412" t="s">
        <v>603</v>
      </c>
    </row>
    <row r="2413" spans="4:4">
      <c r="D2413" t="s">
        <v>594</v>
      </c>
    </row>
    <row r="2414" spans="5:7">
      <c r="E2414">
        <v>12</v>
      </c>
      <c r="F2414">
        <v>10</v>
      </c>
      <c r="G2414">
        <v>120</v>
      </c>
    </row>
    <row r="2415" spans="1:1">
      <c r="A2415" t="s">
        <v>763</v>
      </c>
    </row>
    <row r="2416" spans="2:2">
      <c r="B2416" t="s">
        <v>22</v>
      </c>
    </row>
    <row r="2417" spans="3:3">
      <c r="C2417" t="s">
        <v>764</v>
      </c>
    </row>
    <row r="2418" spans="4:4">
      <c r="D2418" t="s">
        <v>745</v>
      </c>
    </row>
    <row r="2419" spans="5:7">
      <c r="E2419">
        <v>8</v>
      </c>
      <c r="F2419">
        <v>6</v>
      </c>
      <c r="G2419">
        <v>48</v>
      </c>
    </row>
    <row r="2420" spans="1:1">
      <c r="A2420" t="s">
        <v>882</v>
      </c>
    </row>
    <row r="2421" spans="2:2">
      <c r="B2421" t="s">
        <v>22</v>
      </c>
    </row>
    <row r="2422" spans="3:3">
      <c r="C2422" t="s">
        <v>881</v>
      </c>
    </row>
    <row r="2423" spans="4:4">
      <c r="D2423" t="s">
        <v>879</v>
      </c>
    </row>
    <row r="2424" spans="5:7">
      <c r="E2424">
        <v>0.38</v>
      </c>
      <c r="F2424">
        <v>2000</v>
      </c>
      <c r="G2424">
        <v>760</v>
      </c>
    </row>
    <row r="2425" spans="1:1">
      <c r="A2425" t="s">
        <v>1248</v>
      </c>
    </row>
    <row r="2426" spans="2:2">
      <c r="B2426" t="s">
        <v>22</v>
      </c>
    </row>
    <row r="2427" spans="3:3">
      <c r="C2427" t="s">
        <v>1249</v>
      </c>
    </row>
    <row r="2428" spans="4:4">
      <c r="D2428" t="s">
        <v>801</v>
      </c>
    </row>
    <row r="2429" spans="5:7">
      <c r="E2429">
        <v>0.5</v>
      </c>
      <c r="F2429">
        <v>2332</v>
      </c>
      <c r="G2429">
        <v>1166</v>
      </c>
    </row>
    <row r="2430" spans="1:1">
      <c r="A2430" t="s">
        <v>705</v>
      </c>
    </row>
    <row r="2431" spans="2:2">
      <c r="B2431" t="s">
        <v>1250</v>
      </c>
    </row>
    <row r="2432" spans="3:3">
      <c r="C2432" t="s">
        <v>1251</v>
      </c>
    </row>
    <row r="2433" spans="4:4">
      <c r="D2433" t="s">
        <v>879</v>
      </c>
    </row>
    <row r="2434" spans="5:7">
      <c r="E2434">
        <v>1.4</v>
      </c>
      <c r="F2434">
        <v>50000</v>
      </c>
      <c r="G2434">
        <v>70000</v>
      </c>
    </row>
    <row r="2435" spans="2:2">
      <c r="B2435" t="s">
        <v>849</v>
      </c>
    </row>
    <row r="2436" spans="3:3">
      <c r="C2436" t="s">
        <v>1252</v>
      </c>
    </row>
    <row r="2437" spans="4:4">
      <c r="D2437" t="s">
        <v>937</v>
      </c>
    </row>
    <row r="2438" spans="5:7">
      <c r="E2438">
        <v>1.25</v>
      </c>
      <c r="F2438">
        <v>10000</v>
      </c>
      <c r="G2438">
        <v>12500</v>
      </c>
    </row>
    <row r="2439" spans="2:2">
      <c r="B2439" t="s">
        <v>959</v>
      </c>
    </row>
    <row r="2440" spans="3:3">
      <c r="C2440" t="s">
        <v>1253</v>
      </c>
    </row>
    <row r="2441" spans="4:4">
      <c r="D2441" t="s">
        <v>783</v>
      </c>
    </row>
    <row r="2442" spans="5:7">
      <c r="E2442">
        <v>1.36</v>
      </c>
      <c r="F2442">
        <v>9000</v>
      </c>
      <c r="G2442">
        <v>12240</v>
      </c>
    </row>
    <row r="2443" spans="2:2">
      <c r="B2443" t="s">
        <v>22</v>
      </c>
    </row>
    <row r="2444" spans="3:3">
      <c r="C2444" t="s">
        <v>1254</v>
      </c>
    </row>
    <row r="2445" spans="4:4">
      <c r="D2445" t="s">
        <v>368</v>
      </c>
    </row>
    <row r="2446" spans="5:7">
      <c r="E2446">
        <v>0.5</v>
      </c>
      <c r="F2446">
        <v>30000</v>
      </c>
      <c r="G2446">
        <v>15000</v>
      </c>
    </row>
    <row r="2447" spans="4:4">
      <c r="D2447" t="s">
        <v>687</v>
      </c>
    </row>
    <row r="2448" spans="5:7">
      <c r="E2448">
        <v>1</v>
      </c>
      <c r="F2448">
        <v>150000</v>
      </c>
      <c r="G2448">
        <v>150000</v>
      </c>
    </row>
    <row r="2449" spans="3:3">
      <c r="C2449" t="s">
        <v>725</v>
      </c>
    </row>
    <row r="2450" spans="4:4">
      <c r="D2450" t="s">
        <v>720</v>
      </c>
    </row>
    <row r="2451" spans="5:7">
      <c r="E2451">
        <v>2</v>
      </c>
      <c r="F2451">
        <v>3000</v>
      </c>
      <c r="G2451">
        <v>6000</v>
      </c>
    </row>
    <row r="2452" spans="2:2">
      <c r="B2452" t="s">
        <v>1255</v>
      </c>
    </row>
    <row r="2453" spans="3:3">
      <c r="C2453" t="s">
        <v>1256</v>
      </c>
    </row>
    <row r="2454" spans="4:4">
      <c r="D2454" t="s">
        <v>781</v>
      </c>
    </row>
    <row r="2455" spans="5:7">
      <c r="E2455">
        <v>2</v>
      </c>
      <c r="F2455">
        <v>100</v>
      </c>
      <c r="G2455">
        <v>200</v>
      </c>
    </row>
    <row r="2456" spans="1:1">
      <c r="A2456" t="s">
        <v>33</v>
      </c>
    </row>
    <row r="2457" spans="2:2">
      <c r="B2457" t="s">
        <v>22</v>
      </c>
    </row>
    <row r="2458" spans="3:3">
      <c r="C2458" t="s">
        <v>34</v>
      </c>
    </row>
    <row r="2459" spans="4:4">
      <c r="D2459" t="s">
        <v>13</v>
      </c>
    </row>
    <row r="2460" spans="5:7">
      <c r="E2460">
        <v>1.25</v>
      </c>
      <c r="F2460">
        <v>700000</v>
      </c>
      <c r="G2460">
        <v>875000</v>
      </c>
    </row>
    <row r="2461" spans="4:4">
      <c r="D2461" t="s">
        <v>50</v>
      </c>
    </row>
    <row r="2462" spans="5:7">
      <c r="E2462">
        <v>1.25</v>
      </c>
      <c r="F2462">
        <v>100000</v>
      </c>
      <c r="G2462">
        <v>125000</v>
      </c>
    </row>
    <row r="2463" spans="1:1">
      <c r="A2463" t="s">
        <v>1257</v>
      </c>
    </row>
    <row r="2464" spans="2:2">
      <c r="B2464" t="s">
        <v>22</v>
      </c>
    </row>
    <row r="2465" spans="3:3">
      <c r="C2465" t="s">
        <v>1254</v>
      </c>
    </row>
    <row r="2466" spans="4:4">
      <c r="D2466" t="s">
        <v>368</v>
      </c>
    </row>
    <row r="2467" spans="5:7">
      <c r="E2467">
        <v>0.5</v>
      </c>
      <c r="F2467">
        <v>15000</v>
      </c>
      <c r="G2467">
        <v>7500</v>
      </c>
    </row>
    <row r="2468" spans="1:1">
      <c r="A2468" t="s">
        <v>861</v>
      </c>
    </row>
    <row r="2469" spans="2:2">
      <c r="B2469" t="s">
        <v>22</v>
      </c>
    </row>
    <row r="2470" spans="3:3">
      <c r="C2470" t="s">
        <v>845</v>
      </c>
    </row>
    <row r="2471" spans="4:4">
      <c r="D2471" t="s">
        <v>840</v>
      </c>
    </row>
    <row r="2472" spans="5:7">
      <c r="E2472">
        <v>8</v>
      </c>
      <c r="F2472">
        <v>200</v>
      </c>
      <c r="G2472">
        <v>1600</v>
      </c>
    </row>
    <row r="2473" spans="1:1">
      <c r="A2473" t="s">
        <v>802</v>
      </c>
    </row>
    <row r="2474" spans="2:2">
      <c r="B2474" t="s">
        <v>22</v>
      </c>
    </row>
    <row r="2475" spans="3:3">
      <c r="C2475" t="s">
        <v>803</v>
      </c>
    </row>
    <row r="2476" spans="4:4">
      <c r="D2476" t="s">
        <v>801</v>
      </c>
    </row>
    <row r="2477" spans="5:7">
      <c r="E2477">
        <v>7</v>
      </c>
      <c r="F2477">
        <v>60</v>
      </c>
      <c r="G2477">
        <v>420</v>
      </c>
    </row>
    <row r="2478" spans="1:1">
      <c r="A2478" t="s">
        <v>261</v>
      </c>
    </row>
    <row r="2479" spans="2:2">
      <c r="B2479" t="s">
        <v>22</v>
      </c>
    </row>
    <row r="2480" spans="3:3">
      <c r="C2480" t="s">
        <v>984</v>
      </c>
    </row>
    <row r="2481" spans="4:4">
      <c r="D2481" t="s">
        <v>128</v>
      </c>
    </row>
    <row r="2482" spans="5:7">
      <c r="E2482">
        <v>8</v>
      </c>
      <c r="F2482">
        <v>100</v>
      </c>
      <c r="G2482">
        <v>800</v>
      </c>
    </row>
    <row r="2483" spans="1:1">
      <c r="A2483" t="s">
        <v>582</v>
      </c>
    </row>
    <row r="2484" spans="2:2">
      <c r="B2484" t="s">
        <v>581</v>
      </c>
    </row>
    <row r="2485" spans="3:3">
      <c r="C2485" t="s">
        <v>473</v>
      </c>
    </row>
    <row r="2486" spans="4:4">
      <c r="D2486" t="s">
        <v>466</v>
      </c>
    </row>
    <row r="2487" spans="5:7">
      <c r="E2487">
        <v>5</v>
      </c>
      <c r="F2487">
        <v>20</v>
      </c>
      <c r="G2487">
        <v>100</v>
      </c>
    </row>
    <row r="2488" spans="1:1">
      <c r="A2488" t="s">
        <v>264</v>
      </c>
    </row>
    <row r="2489" spans="2:2">
      <c r="B2489" t="s">
        <v>22</v>
      </c>
    </row>
    <row r="2490" spans="3:3">
      <c r="C2490" t="s">
        <v>1071</v>
      </c>
    </row>
    <row r="2491" spans="4:4">
      <c r="D2491" t="s">
        <v>128</v>
      </c>
    </row>
    <row r="2492" spans="5:7">
      <c r="E2492">
        <v>20</v>
      </c>
      <c r="F2492">
        <v>40</v>
      </c>
      <c r="G2492">
        <v>800</v>
      </c>
    </row>
    <row r="2493" spans="1:1">
      <c r="A2493" t="s">
        <v>232</v>
      </c>
    </row>
    <row r="2494" spans="2:2">
      <c r="B2494" t="s">
        <v>15</v>
      </c>
    </row>
    <row r="2495" spans="3:3">
      <c r="C2495" t="s">
        <v>984</v>
      </c>
    </row>
    <row r="2496" spans="4:4">
      <c r="D2496" t="s">
        <v>128</v>
      </c>
    </row>
    <row r="2497" spans="5:7">
      <c r="E2497">
        <v>5</v>
      </c>
      <c r="F2497">
        <v>200</v>
      </c>
      <c r="G2497">
        <v>1000</v>
      </c>
    </row>
    <row r="2498" spans="1:1">
      <c r="A2498" t="s">
        <v>1258</v>
      </c>
    </row>
    <row r="2499" spans="2:2">
      <c r="B2499" t="s">
        <v>854</v>
      </c>
    </row>
    <row r="2500" spans="3:3">
      <c r="C2500" t="s">
        <v>1259</v>
      </c>
    </row>
    <row r="2501" spans="4:4">
      <c r="D2501" t="s">
        <v>954</v>
      </c>
    </row>
    <row r="2502" spans="5:7">
      <c r="E2502">
        <v>1.4</v>
      </c>
      <c r="F2502">
        <v>15000</v>
      </c>
      <c r="G2502">
        <v>21000</v>
      </c>
    </row>
    <row r="2503" spans="2:2">
      <c r="B2503" t="s">
        <v>959</v>
      </c>
    </row>
    <row r="2504" spans="3:3">
      <c r="C2504" t="s">
        <v>1260</v>
      </c>
    </row>
    <row r="2505" spans="4:4">
      <c r="D2505" t="s">
        <v>822</v>
      </c>
    </row>
    <row r="2506" spans="5:7">
      <c r="E2506">
        <v>0.85</v>
      </c>
      <c r="F2506">
        <v>6000</v>
      </c>
      <c r="G2506">
        <v>5100</v>
      </c>
    </row>
    <row r="2507" spans="2:2">
      <c r="B2507" t="s">
        <v>22</v>
      </c>
    </row>
    <row r="2508" spans="3:3">
      <c r="C2508" t="s">
        <v>1249</v>
      </c>
    </row>
    <row r="2509" spans="4:4">
      <c r="D2509" t="s">
        <v>327</v>
      </c>
    </row>
    <row r="2510" spans="5:7">
      <c r="E2510">
        <v>0.5</v>
      </c>
      <c r="F2510">
        <v>48000</v>
      </c>
      <c r="G2510">
        <v>24000</v>
      </c>
    </row>
    <row r="2511" spans="4:4">
      <c r="D2511" t="s">
        <v>414</v>
      </c>
    </row>
    <row r="2512" spans="5:7">
      <c r="E2512">
        <v>0.5</v>
      </c>
      <c r="F2512">
        <v>3000</v>
      </c>
      <c r="G2512">
        <v>1500</v>
      </c>
    </row>
    <row r="2513" spans="3:3">
      <c r="C2513" t="s">
        <v>1261</v>
      </c>
    </row>
    <row r="2514" spans="4:4">
      <c r="D2514" t="s">
        <v>840</v>
      </c>
    </row>
    <row r="2515" spans="5:7">
      <c r="E2515">
        <v>0.8</v>
      </c>
      <c r="F2515">
        <v>15000</v>
      </c>
      <c r="G2515">
        <v>12000</v>
      </c>
    </row>
    <row r="2516" spans="1:1">
      <c r="A2516" t="s">
        <v>1262</v>
      </c>
    </row>
    <row r="2517" spans="2:2">
      <c r="B2517" t="s">
        <v>940</v>
      </c>
    </row>
    <row r="2518" spans="3:3">
      <c r="C2518" t="s">
        <v>845</v>
      </c>
    </row>
    <row r="2519" spans="4:4">
      <c r="D2519" t="s">
        <v>840</v>
      </c>
    </row>
    <row r="2520" spans="5:7">
      <c r="E2520">
        <v>4.5</v>
      </c>
      <c r="F2520">
        <v>600</v>
      </c>
      <c r="G2520">
        <v>2700</v>
      </c>
    </row>
    <row r="2521" spans="1:1">
      <c r="A2521" t="s">
        <v>1263</v>
      </c>
    </row>
    <row r="2522" spans="2:2">
      <c r="B2522" t="s">
        <v>1264</v>
      </c>
    </row>
    <row r="2523" spans="3:3">
      <c r="C2523" t="s">
        <v>1265</v>
      </c>
    </row>
    <row r="2524" spans="4:4">
      <c r="D2524" t="s">
        <v>783</v>
      </c>
    </row>
    <row r="2525" spans="5:7">
      <c r="E2525">
        <v>0.11</v>
      </c>
      <c r="F2525">
        <v>15000</v>
      </c>
      <c r="G2525">
        <v>1650</v>
      </c>
    </row>
    <row r="2526" spans="1:1">
      <c r="A2526" t="s">
        <v>710</v>
      </c>
    </row>
    <row r="2527" spans="2:2">
      <c r="B2527" t="s">
        <v>15</v>
      </c>
    </row>
    <row r="2528" spans="3:3">
      <c r="C2528" t="s">
        <v>701</v>
      </c>
    </row>
    <row r="2529" spans="4:4">
      <c r="D2529" t="s">
        <v>687</v>
      </c>
    </row>
    <row r="2530" spans="5:7">
      <c r="E2530">
        <v>14</v>
      </c>
      <c r="F2530">
        <v>1500</v>
      </c>
      <c r="G2530">
        <v>21000</v>
      </c>
    </row>
    <row r="2531" spans="1:1">
      <c r="A2531" t="s">
        <v>656</v>
      </c>
    </row>
    <row r="2532" spans="2:2">
      <c r="B2532" t="s">
        <v>15</v>
      </c>
    </row>
    <row r="2533" spans="3:3">
      <c r="C2533" t="s">
        <v>657</v>
      </c>
    </row>
    <row r="2534" spans="4:4">
      <c r="D2534" t="s">
        <v>655</v>
      </c>
    </row>
    <row r="2535" spans="5:7">
      <c r="E2535">
        <v>11.5</v>
      </c>
      <c r="F2535">
        <v>45</v>
      </c>
      <c r="G2535">
        <v>517.5</v>
      </c>
    </row>
    <row r="2536" spans="1:1">
      <c r="A2536" t="s">
        <v>828</v>
      </c>
    </row>
    <row r="2537" spans="2:2">
      <c r="B2537" t="s">
        <v>829</v>
      </c>
    </row>
    <row r="2538" spans="3:3">
      <c r="C2538" t="s">
        <v>650</v>
      </c>
    </row>
    <row r="2539" spans="4:4">
      <c r="D2539" t="s">
        <v>822</v>
      </c>
    </row>
    <row r="2540" spans="5:7">
      <c r="E2540">
        <v>0.9</v>
      </c>
      <c r="F2540">
        <v>2000</v>
      </c>
      <c r="G2540">
        <v>1800</v>
      </c>
    </row>
    <row r="2541" spans="1:1">
      <c r="A2541" t="s">
        <v>572</v>
      </c>
    </row>
    <row r="2542" spans="2:2">
      <c r="B2542" t="s">
        <v>573</v>
      </c>
    </row>
    <row r="2543" spans="3:3">
      <c r="C2543" t="s">
        <v>473</v>
      </c>
    </row>
    <row r="2544" spans="4:4">
      <c r="D2544" t="s">
        <v>466</v>
      </c>
    </row>
    <row r="2545" spans="5:7">
      <c r="E2545">
        <v>5</v>
      </c>
      <c r="F2545">
        <v>300</v>
      </c>
      <c r="G2545">
        <v>1500</v>
      </c>
    </row>
    <row r="2546" spans="1:1">
      <c r="A2546" t="s">
        <v>583</v>
      </c>
    </row>
    <row r="2547" spans="2:2">
      <c r="B2547" t="s">
        <v>584</v>
      </c>
    </row>
    <row r="2548" spans="3:3">
      <c r="C2548" t="s">
        <v>473</v>
      </c>
    </row>
    <row r="2549" spans="4:4">
      <c r="D2549" t="s">
        <v>466</v>
      </c>
    </row>
    <row r="2550" spans="5:7">
      <c r="E2550">
        <v>5</v>
      </c>
      <c r="F2550">
        <v>500</v>
      </c>
      <c r="G2550">
        <v>2500</v>
      </c>
    </row>
    <row r="2551" spans="1:1">
      <c r="A2551" t="s">
        <v>1266</v>
      </c>
    </row>
    <row r="2552" spans="2:2">
      <c r="B2552" t="s">
        <v>22</v>
      </c>
    </row>
    <row r="2553" spans="3:3">
      <c r="C2553" t="s">
        <v>1267</v>
      </c>
    </row>
    <row r="2554" spans="4:4">
      <c r="D2554" t="s">
        <v>636</v>
      </c>
    </row>
    <row r="2555" spans="5:7">
      <c r="E2555">
        <v>0.96</v>
      </c>
      <c r="F2555">
        <v>40000</v>
      </c>
      <c r="G2555">
        <v>38400</v>
      </c>
    </row>
    <row r="2556" spans="1:1">
      <c r="A2556" t="s">
        <v>192</v>
      </c>
    </row>
    <row r="2557" spans="2:2">
      <c r="B2557" t="s">
        <v>22</v>
      </c>
    </row>
    <row r="2558" spans="3:3">
      <c r="C2558" t="s">
        <v>1056</v>
      </c>
    </row>
    <row r="2559" spans="4:4">
      <c r="D2559" t="s">
        <v>128</v>
      </c>
    </row>
    <row r="2560" spans="5:7">
      <c r="E2560">
        <v>0.7</v>
      </c>
      <c r="F2560">
        <v>6000</v>
      </c>
      <c r="G2560">
        <v>4200</v>
      </c>
    </row>
    <row r="2561" spans="1:1">
      <c r="A2561" t="s">
        <v>955</v>
      </c>
    </row>
    <row r="2562" spans="2:2">
      <c r="B2562" t="s">
        <v>956</v>
      </c>
    </row>
    <row r="2563" spans="3:3">
      <c r="C2563" t="s">
        <v>957</v>
      </c>
    </row>
    <row r="2564" spans="4:4">
      <c r="D2564" t="s">
        <v>954</v>
      </c>
    </row>
    <row r="2565" spans="5:7">
      <c r="E2565">
        <v>1.7</v>
      </c>
      <c r="F2565">
        <v>12000</v>
      </c>
      <c r="G2565">
        <v>20400</v>
      </c>
    </row>
    <row r="2566" spans="1:1">
      <c r="A2566" t="s">
        <v>1268</v>
      </c>
    </row>
    <row r="2567" spans="2:2">
      <c r="B2567" t="s">
        <v>15</v>
      </c>
    </row>
    <row r="2568" spans="3:3">
      <c r="C2568" t="s">
        <v>975</v>
      </c>
    </row>
    <row r="2569" spans="4:4">
      <c r="D2569" t="s">
        <v>728</v>
      </c>
    </row>
    <row r="2570" spans="5:7">
      <c r="E2570">
        <v>7</v>
      </c>
      <c r="F2570">
        <v>100</v>
      </c>
      <c r="G2570">
        <v>700</v>
      </c>
    </row>
    <row r="2571" spans="1:1">
      <c r="A2571" t="s">
        <v>765</v>
      </c>
    </row>
    <row r="2572" spans="2:2">
      <c r="B2572" t="s">
        <v>681</v>
      </c>
    </row>
    <row r="2573" spans="3:3">
      <c r="C2573" t="s">
        <v>682</v>
      </c>
    </row>
    <row r="2574" spans="4:4">
      <c r="D2574" t="s">
        <v>745</v>
      </c>
    </row>
    <row r="2575" spans="5:7">
      <c r="E2575">
        <v>1.7</v>
      </c>
      <c r="F2575">
        <v>3000</v>
      </c>
      <c r="G2575">
        <v>5100</v>
      </c>
    </row>
    <row r="2576" spans="1:1">
      <c r="A2576" t="s">
        <v>335</v>
      </c>
    </row>
    <row r="2577" spans="2:2">
      <c r="B2577" t="s">
        <v>22</v>
      </c>
    </row>
    <row r="2578" spans="3:3">
      <c r="C2578" t="s">
        <v>336</v>
      </c>
    </row>
    <row r="2579" spans="4:4">
      <c r="D2579" t="s">
        <v>327</v>
      </c>
    </row>
    <row r="2580" spans="5:7">
      <c r="E2580">
        <v>4</v>
      </c>
      <c r="F2580">
        <v>10</v>
      </c>
      <c r="G2580">
        <v>40</v>
      </c>
    </row>
    <row r="2581" spans="1:1">
      <c r="A2581" t="s">
        <v>167</v>
      </c>
    </row>
    <row r="2582" spans="2:2">
      <c r="B2582" t="s">
        <v>22</v>
      </c>
    </row>
    <row r="2583" spans="3:3">
      <c r="C2583" t="s">
        <v>984</v>
      </c>
    </row>
    <row r="2584" spans="4:4">
      <c r="D2584" t="s">
        <v>128</v>
      </c>
    </row>
    <row r="2585" spans="5:7">
      <c r="E2585">
        <v>8</v>
      </c>
      <c r="F2585">
        <v>100</v>
      </c>
      <c r="G2585">
        <v>800</v>
      </c>
    </row>
    <row r="2586" spans="1:1">
      <c r="A2586" t="s">
        <v>170</v>
      </c>
    </row>
    <row r="2587" spans="2:2">
      <c r="B2587" t="s">
        <v>15</v>
      </c>
    </row>
    <row r="2588" spans="3:3">
      <c r="C2588" t="s">
        <v>984</v>
      </c>
    </row>
    <row r="2589" spans="4:4">
      <c r="D2589" t="s">
        <v>128</v>
      </c>
    </row>
    <row r="2590" spans="5:7">
      <c r="E2590">
        <v>8</v>
      </c>
      <c r="F2590">
        <v>40</v>
      </c>
      <c r="G2590">
        <v>320</v>
      </c>
    </row>
    <row r="2591" spans="1:1">
      <c r="A2591" t="s">
        <v>880</v>
      </c>
    </row>
    <row r="2592" spans="2:2">
      <c r="B2592" t="s">
        <v>22</v>
      </c>
    </row>
    <row r="2593" spans="3:3">
      <c r="C2593" t="s">
        <v>881</v>
      </c>
    </row>
    <row r="2594" spans="4:4">
      <c r="D2594" t="s">
        <v>879</v>
      </c>
    </row>
    <row r="2595" spans="5:7">
      <c r="E2595">
        <v>0.38</v>
      </c>
      <c r="F2595">
        <v>2000</v>
      </c>
      <c r="G2595">
        <v>760</v>
      </c>
    </row>
    <row r="2596" spans="1:1">
      <c r="A2596" t="s">
        <v>683</v>
      </c>
    </row>
    <row r="2597" spans="2:2">
      <c r="B2597" t="s">
        <v>22</v>
      </c>
    </row>
    <row r="2598" spans="3:3">
      <c r="C2598" t="s">
        <v>684</v>
      </c>
    </row>
    <row r="2599" spans="4:4">
      <c r="D2599" t="s">
        <v>655</v>
      </c>
    </row>
    <row r="2600" spans="5:7">
      <c r="E2600">
        <v>1.8</v>
      </c>
      <c r="F2600">
        <v>3000</v>
      </c>
      <c r="G2600">
        <v>5400</v>
      </c>
    </row>
    <row r="2601" spans="1:1">
      <c r="A2601" t="s">
        <v>921</v>
      </c>
    </row>
    <row r="2602" spans="2:2">
      <c r="B2602" t="s">
        <v>22</v>
      </c>
    </row>
    <row r="2603" spans="3:3">
      <c r="C2603" t="s">
        <v>922</v>
      </c>
    </row>
    <row r="2604" spans="4:4">
      <c r="D2604" t="s">
        <v>879</v>
      </c>
    </row>
    <row r="2605" spans="5:7">
      <c r="E2605">
        <v>4</v>
      </c>
      <c r="F2605">
        <v>2000</v>
      </c>
      <c r="G2605">
        <v>8000</v>
      </c>
    </row>
    <row r="2606" spans="1:1">
      <c r="A2606" t="s">
        <v>919</v>
      </c>
    </row>
    <row r="2607" spans="2:2">
      <c r="B2607" t="s">
        <v>22</v>
      </c>
    </row>
    <row r="2608" spans="3:3">
      <c r="C2608" t="s">
        <v>920</v>
      </c>
    </row>
    <row r="2609" spans="4:4">
      <c r="D2609" t="s">
        <v>879</v>
      </c>
    </row>
    <row r="2610" spans="5:7">
      <c r="E2610">
        <v>5</v>
      </c>
      <c r="F2610">
        <v>2000</v>
      </c>
      <c r="G2610">
        <v>10000</v>
      </c>
    </row>
    <row r="2611" spans="1:1">
      <c r="A2611" t="s">
        <v>601</v>
      </c>
    </row>
    <row r="2612" spans="2:2">
      <c r="B2612" t="s">
        <v>22</v>
      </c>
    </row>
    <row r="2613" spans="3:3">
      <c r="C2613" t="s">
        <v>600</v>
      </c>
    </row>
    <row r="2614" spans="4:4">
      <c r="D2614" t="s">
        <v>594</v>
      </c>
    </row>
    <row r="2615" spans="5:7">
      <c r="E2615">
        <v>12</v>
      </c>
      <c r="F2615">
        <v>10</v>
      </c>
      <c r="G2615">
        <v>120</v>
      </c>
    </row>
    <row r="2616" spans="1:1">
      <c r="A2616" t="s">
        <v>909</v>
      </c>
    </row>
    <row r="2617" spans="2:2">
      <c r="B2617" t="s">
        <v>22</v>
      </c>
    </row>
    <row r="2618" spans="3:3">
      <c r="C2618" t="s">
        <v>881</v>
      </c>
    </row>
    <row r="2619" spans="4:4">
      <c r="D2619" t="s">
        <v>879</v>
      </c>
    </row>
    <row r="2620" spans="5:7">
      <c r="E2620">
        <v>0.38</v>
      </c>
      <c r="F2620">
        <v>10000</v>
      </c>
      <c r="G2620">
        <v>3800</v>
      </c>
    </row>
    <row r="2621" spans="1:1">
      <c r="A2621" t="s">
        <v>644</v>
      </c>
    </row>
    <row r="2622" spans="2:2">
      <c r="B2622" t="s">
        <v>645</v>
      </c>
    </row>
    <row r="2623" spans="3:3">
      <c r="C2623" t="s">
        <v>646</v>
      </c>
    </row>
    <row r="2624" spans="4:4">
      <c r="D2624" t="s">
        <v>636</v>
      </c>
    </row>
    <row r="2625" spans="5:7">
      <c r="E2625">
        <v>0.08</v>
      </c>
      <c r="F2625">
        <v>220000</v>
      </c>
      <c r="G2625">
        <v>17600</v>
      </c>
    </row>
    <row r="2626" spans="2:2">
      <c r="B2626" t="s">
        <v>1269</v>
      </c>
    </row>
    <row r="2627" spans="3:3">
      <c r="C2627" t="s">
        <v>1270</v>
      </c>
    </row>
    <row r="2628" spans="4:4">
      <c r="D2628" t="s">
        <v>937</v>
      </c>
    </row>
    <row r="2629" spans="5:7">
      <c r="E2629">
        <v>0.1</v>
      </c>
      <c r="F2629">
        <v>50000</v>
      </c>
      <c r="G2629">
        <v>5000</v>
      </c>
    </row>
    <row r="2630" spans="1:1">
      <c r="A2630" t="s">
        <v>351</v>
      </c>
    </row>
    <row r="2631" spans="2:2">
      <c r="B2631" t="s">
        <v>22</v>
      </c>
    </row>
    <row r="2632" spans="3:3">
      <c r="C2632" t="s">
        <v>329</v>
      </c>
    </row>
    <row r="2633" spans="4:4">
      <c r="D2633" t="s">
        <v>327</v>
      </c>
    </row>
    <row r="2634" spans="5:7">
      <c r="E2634">
        <v>3.5</v>
      </c>
      <c r="F2634">
        <v>20</v>
      </c>
      <c r="G2634">
        <v>70</v>
      </c>
    </row>
    <row r="2635" spans="1:1">
      <c r="A2635" t="s">
        <v>360</v>
      </c>
    </row>
    <row r="2636" spans="2:2">
      <c r="B2636" t="s">
        <v>22</v>
      </c>
    </row>
    <row r="2637" spans="3:3">
      <c r="C2637" t="s">
        <v>336</v>
      </c>
    </row>
    <row r="2638" spans="4:4">
      <c r="D2638" t="s">
        <v>327</v>
      </c>
    </row>
    <row r="2639" spans="5:7">
      <c r="E2639">
        <v>4</v>
      </c>
      <c r="F2639">
        <v>20</v>
      </c>
      <c r="G2639">
        <v>80</v>
      </c>
    </row>
    <row r="2640" spans="1:1">
      <c r="A2640" t="s">
        <v>1271</v>
      </c>
    </row>
    <row r="2641" spans="2:2">
      <c r="B2641" t="s">
        <v>1206</v>
      </c>
    </row>
    <row r="2642" spans="3:3">
      <c r="C2642" t="s">
        <v>134</v>
      </c>
    </row>
    <row r="2643" spans="4:4">
      <c r="D2643" t="s">
        <v>801</v>
      </c>
    </row>
    <row r="2644" spans="5:7">
      <c r="E2644">
        <v>4.5</v>
      </c>
      <c r="F2644">
        <v>320</v>
      </c>
      <c r="G2644">
        <v>1440</v>
      </c>
    </row>
    <row r="2645" spans="1:1">
      <c r="A2645" t="s">
        <v>816</v>
      </c>
    </row>
    <row r="2646" spans="2:2">
      <c r="B2646" t="s">
        <v>55</v>
      </c>
    </row>
    <row r="2647" spans="3:3">
      <c r="C2647" t="s">
        <v>1272</v>
      </c>
    </row>
    <row r="2648" spans="4:4">
      <c r="D2648" t="s">
        <v>822</v>
      </c>
    </row>
    <row r="2649" spans="5:7">
      <c r="E2649">
        <v>4</v>
      </c>
      <c r="F2649">
        <v>400</v>
      </c>
      <c r="G2649">
        <v>1600</v>
      </c>
    </row>
    <row r="2650" spans="1:1">
      <c r="A2650" t="s">
        <v>702</v>
      </c>
    </row>
    <row r="2651" spans="2:2">
      <c r="B2651" t="s">
        <v>70</v>
      </c>
    </row>
    <row r="2652" spans="3:3">
      <c r="C2652" t="s">
        <v>701</v>
      </c>
    </row>
    <row r="2653" spans="4:4">
      <c r="D2653" t="s">
        <v>687</v>
      </c>
    </row>
    <row r="2654" spans="5:7">
      <c r="E2654">
        <v>6</v>
      </c>
      <c r="F2654">
        <v>60</v>
      </c>
      <c r="G2654">
        <v>360</v>
      </c>
    </row>
    <row r="2655" spans="1:1">
      <c r="A2655" t="s">
        <v>1273</v>
      </c>
    </row>
    <row r="2656" spans="2:2">
      <c r="B2656" t="s">
        <v>1274</v>
      </c>
    </row>
    <row r="2657" spans="3:3">
      <c r="C2657" t="s">
        <v>1275</v>
      </c>
    </row>
    <row r="2658" spans="4:4">
      <c r="D2658" t="s">
        <v>368</v>
      </c>
    </row>
    <row r="2659" spans="5:7">
      <c r="E2659">
        <v>1.25</v>
      </c>
      <c r="F2659">
        <v>3000</v>
      </c>
      <c r="G2659">
        <v>3750</v>
      </c>
    </row>
    <row r="2660" spans="2:2">
      <c r="B2660" t="s">
        <v>454</v>
      </c>
    </row>
    <row r="2661" spans="3:3">
      <c r="C2661" t="s">
        <v>455</v>
      </c>
    </row>
    <row r="2662" spans="4:4">
      <c r="D2662" t="s">
        <v>414</v>
      </c>
    </row>
    <row r="2663" spans="5:7">
      <c r="E2663">
        <v>1.25</v>
      </c>
      <c r="F2663">
        <v>20000</v>
      </c>
      <c r="G2663">
        <v>25000</v>
      </c>
    </row>
    <row r="2664" spans="1:1">
      <c r="A2664" t="s">
        <v>923</v>
      </c>
    </row>
    <row r="2665" spans="2:2">
      <c r="B2665" t="s">
        <v>924</v>
      </c>
    </row>
    <row r="2666" spans="3:3">
      <c r="C2666" t="s">
        <v>925</v>
      </c>
    </row>
    <row r="2667" spans="4:4">
      <c r="D2667" t="s">
        <v>879</v>
      </c>
    </row>
    <row r="2668" spans="5:7">
      <c r="E2668">
        <v>0.7</v>
      </c>
      <c r="F2668">
        <v>2000</v>
      </c>
      <c r="G2668">
        <v>1400</v>
      </c>
    </row>
    <row r="2669" spans="1:1">
      <c r="A2669" t="s">
        <v>574</v>
      </c>
    </row>
    <row r="2670" spans="2:2">
      <c r="B2670" t="s">
        <v>22</v>
      </c>
    </row>
    <row r="2671" spans="3:3">
      <c r="C2671" t="s">
        <v>473</v>
      </c>
    </row>
    <row r="2672" spans="4:4">
      <c r="D2672" t="s">
        <v>466</v>
      </c>
    </row>
    <row r="2673" spans="5:7">
      <c r="E2673">
        <v>8</v>
      </c>
      <c r="F2673">
        <v>5</v>
      </c>
      <c r="G2673">
        <v>40</v>
      </c>
    </row>
    <row r="2674" spans="1:1">
      <c r="A2674" t="s">
        <v>402</v>
      </c>
    </row>
    <row r="2675" spans="2:2">
      <c r="B2675" t="s">
        <v>1133</v>
      </c>
    </row>
    <row r="2676" spans="3:3">
      <c r="C2676" t="s">
        <v>134</v>
      </c>
    </row>
    <row r="2677" spans="4:4">
      <c r="D2677" t="s">
        <v>368</v>
      </c>
    </row>
    <row r="2678" spans="5:7">
      <c r="E2678">
        <v>15</v>
      </c>
      <c r="F2678">
        <v>90</v>
      </c>
      <c r="G2678">
        <v>1350</v>
      </c>
    </row>
    <row r="2679" spans="1:1">
      <c r="A2679" t="s">
        <v>1276</v>
      </c>
    </row>
    <row r="2680" spans="2:2">
      <c r="B2680" t="s">
        <v>751</v>
      </c>
    </row>
    <row r="2681" spans="3:3">
      <c r="C2681" t="s">
        <v>752</v>
      </c>
    </row>
    <row r="2682" spans="4:4">
      <c r="D2682" t="s">
        <v>745</v>
      </c>
    </row>
    <row r="2683" spans="5:7">
      <c r="E2683">
        <v>0.7</v>
      </c>
      <c r="F2683">
        <v>750</v>
      </c>
      <c r="G2683">
        <v>525</v>
      </c>
    </row>
    <row r="2684" spans="1:1">
      <c r="A2684" t="s">
        <v>815</v>
      </c>
    </row>
    <row r="2685" spans="2:2">
      <c r="B2685" t="s">
        <v>22</v>
      </c>
    </row>
    <row r="2686" spans="3:3">
      <c r="C2686" t="s">
        <v>376</v>
      </c>
    </row>
    <row r="2687" spans="4:4">
      <c r="D2687" t="s">
        <v>801</v>
      </c>
    </row>
    <row r="2688" spans="5:7">
      <c r="E2688">
        <v>7</v>
      </c>
      <c r="F2688">
        <v>20</v>
      </c>
      <c r="G2688">
        <v>140</v>
      </c>
    </row>
    <row r="2689" spans="1:1">
      <c r="A2689" t="s">
        <v>1277</v>
      </c>
    </row>
    <row r="2690" spans="2:2">
      <c r="B2690" t="s">
        <v>15</v>
      </c>
    </row>
    <row r="2691" spans="3:3">
      <c r="C2691" t="s">
        <v>692</v>
      </c>
    </row>
    <row r="2692" spans="4:4">
      <c r="D2692" t="s">
        <v>687</v>
      </c>
    </row>
    <row r="2693" spans="5:7">
      <c r="E2693">
        <v>14</v>
      </c>
      <c r="F2693">
        <v>150</v>
      </c>
      <c r="G2693">
        <v>2100</v>
      </c>
    </row>
    <row r="2694" spans="3:3">
      <c r="C2694" t="s">
        <v>16</v>
      </c>
    </row>
    <row r="2695" spans="4:4">
      <c r="D2695" t="s">
        <v>50</v>
      </c>
    </row>
    <row r="2696" spans="5:7">
      <c r="E2696">
        <v>4</v>
      </c>
      <c r="F2696">
        <v>500</v>
      </c>
      <c r="G2696">
        <v>2000</v>
      </c>
    </row>
    <row r="2697" spans="2:2">
      <c r="B2697" t="s">
        <v>1278</v>
      </c>
    </row>
    <row r="2698" spans="3:3">
      <c r="C2698" t="s">
        <v>473</v>
      </c>
    </row>
    <row r="2699" spans="4:4">
      <c r="D2699" t="s">
        <v>466</v>
      </c>
    </row>
    <row r="2700" spans="5:7">
      <c r="E2700">
        <v>3.5</v>
      </c>
      <c r="F2700">
        <v>20</v>
      </c>
      <c r="G2700">
        <v>70</v>
      </c>
    </row>
    <row r="2701" spans="2:2">
      <c r="B2701" t="s">
        <v>22</v>
      </c>
    </row>
    <row r="2702" spans="3:3">
      <c r="C2702" t="s">
        <v>329</v>
      </c>
    </row>
    <row r="2703" spans="4:4">
      <c r="D2703" t="s">
        <v>327</v>
      </c>
    </row>
    <row r="2704" spans="5:7">
      <c r="E2704">
        <v>3.5</v>
      </c>
      <c r="F2704">
        <v>20</v>
      </c>
      <c r="G2704">
        <v>70</v>
      </c>
    </row>
    <row r="2705" spans="1:1">
      <c r="A2705" t="s">
        <v>1279</v>
      </c>
    </row>
    <row r="2706" spans="2:2">
      <c r="B2706" t="s">
        <v>15</v>
      </c>
    </row>
    <row r="2707" spans="3:3">
      <c r="C2707" t="s">
        <v>994</v>
      </c>
    </row>
    <row r="2708" spans="4:4">
      <c r="D2708" t="s">
        <v>964</v>
      </c>
    </row>
    <row r="2709" spans="5:7">
      <c r="E2709">
        <v>0.11</v>
      </c>
      <c r="F2709">
        <v>20000</v>
      </c>
      <c r="G2709">
        <v>2200</v>
      </c>
    </row>
    <row r="2710" spans="1:1">
      <c r="A2710" t="s">
        <v>1280</v>
      </c>
    </row>
    <row r="2711" spans="2:2">
      <c r="B2711" t="s">
        <v>22</v>
      </c>
    </row>
    <row r="2712" spans="3:3">
      <c r="C2712" t="s">
        <v>1083</v>
      </c>
    </row>
    <row r="2713" spans="4:4">
      <c r="D2713" t="s">
        <v>720</v>
      </c>
    </row>
    <row r="2714" spans="5:7">
      <c r="E2714">
        <v>5</v>
      </c>
      <c r="F2714">
        <v>50</v>
      </c>
      <c r="G2714">
        <v>250</v>
      </c>
    </row>
    <row r="2715" spans="1:1">
      <c r="A2715" t="s">
        <v>1281</v>
      </c>
    </row>
    <row r="2716" spans="2:2">
      <c r="B2716" t="s">
        <v>1282</v>
      </c>
    </row>
    <row r="2717" spans="3:3">
      <c r="C2717" t="s">
        <v>1064</v>
      </c>
    </row>
    <row r="2718" spans="4:4">
      <c r="D2718" t="s">
        <v>967</v>
      </c>
    </row>
    <row r="2719" spans="5:7">
      <c r="E2719">
        <v>120</v>
      </c>
      <c r="F2719">
        <v>8</v>
      </c>
      <c r="G2719">
        <v>960</v>
      </c>
    </row>
    <row r="2720" spans="1:1">
      <c r="A2720" t="s">
        <v>862</v>
      </c>
    </row>
    <row r="2721" spans="2:2">
      <c r="B2721" t="s">
        <v>22</v>
      </c>
    </row>
    <row r="2722" spans="3:3">
      <c r="C2722" t="s">
        <v>863</v>
      </c>
    </row>
    <row r="2723" spans="4:4">
      <c r="D2723" t="s">
        <v>840</v>
      </c>
    </row>
    <row r="2724" spans="5:7">
      <c r="E2724">
        <v>8</v>
      </c>
      <c r="F2724">
        <v>100</v>
      </c>
      <c r="G2724">
        <v>800</v>
      </c>
    </row>
    <row r="2725" spans="1:1">
      <c r="A2725" t="s">
        <v>1283</v>
      </c>
    </row>
    <row r="2726" spans="2:2">
      <c r="B2726" t="s">
        <v>940</v>
      </c>
    </row>
    <row r="2727" spans="3:3">
      <c r="C2727" t="s">
        <v>134</v>
      </c>
    </row>
    <row r="2728" spans="4:4">
      <c r="D2728" t="s">
        <v>636</v>
      </c>
    </row>
    <row r="2729" spans="5:7">
      <c r="E2729">
        <v>4.5</v>
      </c>
      <c r="F2729">
        <v>100</v>
      </c>
      <c r="G2729">
        <v>450</v>
      </c>
    </row>
    <row r="2730" spans="1:1">
      <c r="A2730" t="s">
        <v>830</v>
      </c>
    </row>
    <row r="2731" spans="2:2">
      <c r="B2731" t="s">
        <v>22</v>
      </c>
    </row>
    <row r="2732" spans="3:3">
      <c r="C2732" t="s">
        <v>831</v>
      </c>
    </row>
    <row r="2733" spans="4:4">
      <c r="D2733" t="s">
        <v>822</v>
      </c>
    </row>
    <row r="2734" spans="5:7">
      <c r="E2734">
        <v>10</v>
      </c>
      <c r="F2734">
        <v>40</v>
      </c>
      <c r="G2734">
        <v>400</v>
      </c>
    </row>
    <row r="2735" spans="1:1">
      <c r="A2735" t="s">
        <v>150</v>
      </c>
    </row>
    <row r="2736" spans="2:2">
      <c r="B2736" t="s">
        <v>22</v>
      </c>
    </row>
    <row r="2737" spans="3:3">
      <c r="C2737" t="s">
        <v>984</v>
      </c>
    </row>
    <row r="2738" spans="4:4">
      <c r="D2738" t="s">
        <v>128</v>
      </c>
    </row>
    <row r="2739" spans="5:7">
      <c r="E2739">
        <v>8</v>
      </c>
      <c r="F2739">
        <v>80</v>
      </c>
      <c r="G2739">
        <v>640</v>
      </c>
    </row>
    <row r="2740" spans="1:1">
      <c r="A2740" t="s">
        <v>1284</v>
      </c>
    </row>
    <row r="2741" spans="2:2">
      <c r="B2741" t="s">
        <v>22</v>
      </c>
    </row>
    <row r="2742" spans="3:3">
      <c r="C2742" t="s">
        <v>381</v>
      </c>
    </row>
    <row r="2743" spans="4:4">
      <c r="D2743" t="s">
        <v>368</v>
      </c>
    </row>
    <row r="2744" spans="5:7">
      <c r="E2744">
        <v>1.8</v>
      </c>
      <c r="F2744">
        <v>5000</v>
      </c>
      <c r="G2744">
        <v>9000</v>
      </c>
    </row>
    <row r="2745" spans="1:1">
      <c r="A2745" t="s">
        <v>891</v>
      </c>
    </row>
    <row r="2746" spans="2:2">
      <c r="B2746" t="s">
        <v>22</v>
      </c>
    </row>
    <row r="2747" spans="3:3">
      <c r="C2747" t="s">
        <v>881</v>
      </c>
    </row>
    <row r="2748" spans="4:4">
      <c r="D2748" t="s">
        <v>879</v>
      </c>
    </row>
    <row r="2749" spans="5:7">
      <c r="E2749">
        <v>0.38</v>
      </c>
      <c r="F2749">
        <v>4000</v>
      </c>
      <c r="G2749">
        <v>1520</v>
      </c>
    </row>
    <row r="2750" spans="1:1">
      <c r="A2750" t="s">
        <v>1285</v>
      </c>
    </row>
    <row r="2751" spans="2:2">
      <c r="B2751" t="s">
        <v>22</v>
      </c>
    </row>
    <row r="2752" spans="3:3">
      <c r="C2752" t="s">
        <v>134</v>
      </c>
    </row>
    <row r="2753" spans="4:4">
      <c r="D2753" t="s">
        <v>937</v>
      </c>
    </row>
    <row r="2754" spans="5:7">
      <c r="E2754">
        <v>5</v>
      </c>
      <c r="F2754">
        <v>100</v>
      </c>
      <c r="G2754">
        <v>500</v>
      </c>
    </row>
    <row r="2755" spans="1:1">
      <c r="A2755" t="s">
        <v>231</v>
      </c>
    </row>
    <row r="2756" spans="2:2">
      <c r="B2756" t="s">
        <v>22</v>
      </c>
    </row>
    <row r="2757" spans="3:3">
      <c r="C2757" t="s">
        <v>845</v>
      </c>
    </row>
    <row r="2758" spans="4:4">
      <c r="D2758" t="s">
        <v>840</v>
      </c>
    </row>
    <row r="2759" spans="5:7">
      <c r="E2759">
        <v>8</v>
      </c>
      <c r="F2759">
        <v>1000</v>
      </c>
      <c r="G2759">
        <v>8000</v>
      </c>
    </row>
    <row r="2760" spans="3:3">
      <c r="C2760" t="s">
        <v>329</v>
      </c>
    </row>
    <row r="2761" spans="4:4">
      <c r="D2761" t="s">
        <v>327</v>
      </c>
    </row>
    <row r="2762" spans="5:7">
      <c r="E2762">
        <v>3.5</v>
      </c>
      <c r="F2762">
        <v>350</v>
      </c>
      <c r="G2762">
        <v>1225</v>
      </c>
    </row>
    <row r="2763" spans="3:3">
      <c r="C2763" t="s">
        <v>134</v>
      </c>
    </row>
    <row r="2764" spans="4:4">
      <c r="D2764" t="s">
        <v>801</v>
      </c>
    </row>
    <row r="2765" spans="5:7">
      <c r="E2765">
        <v>7</v>
      </c>
      <c r="F2765">
        <v>120</v>
      </c>
      <c r="G2765">
        <v>840</v>
      </c>
    </row>
    <row r="2766" spans="1:1">
      <c r="A2766" t="s">
        <v>241</v>
      </c>
    </row>
    <row r="2767" spans="2:2">
      <c r="B2767" t="s">
        <v>22</v>
      </c>
    </row>
    <row r="2768" spans="3:3">
      <c r="C2768" t="s">
        <v>984</v>
      </c>
    </row>
    <row r="2769" spans="4:4">
      <c r="D2769" t="s">
        <v>128</v>
      </c>
    </row>
    <row r="2770" spans="5:7">
      <c r="E2770">
        <v>8</v>
      </c>
      <c r="F2770">
        <v>60</v>
      </c>
      <c r="G2770">
        <v>480</v>
      </c>
    </row>
    <row r="2771" spans="1:1">
      <c r="A2771" t="s">
        <v>243</v>
      </c>
    </row>
    <row r="2772" spans="2:2">
      <c r="B2772" t="s">
        <v>22</v>
      </c>
    </row>
    <row r="2773" spans="3:3">
      <c r="C2773" t="s">
        <v>984</v>
      </c>
    </row>
    <row r="2774" spans="4:4">
      <c r="D2774" t="s">
        <v>128</v>
      </c>
    </row>
    <row r="2775" spans="5:7">
      <c r="E2775">
        <v>8</v>
      </c>
      <c r="F2775">
        <v>40</v>
      </c>
      <c r="G2775">
        <v>320</v>
      </c>
    </row>
    <row r="2776" spans="1:1">
      <c r="A2776" t="s">
        <v>864</v>
      </c>
    </row>
    <row r="2777" spans="2:2">
      <c r="B2777" t="s">
        <v>22</v>
      </c>
    </row>
    <row r="2778" spans="3:3">
      <c r="C2778" t="s">
        <v>845</v>
      </c>
    </row>
    <row r="2779" spans="4:4">
      <c r="D2779" t="s">
        <v>840</v>
      </c>
    </row>
    <row r="2780" spans="5:7">
      <c r="E2780">
        <v>8</v>
      </c>
      <c r="F2780">
        <v>50</v>
      </c>
      <c r="G2780">
        <v>400</v>
      </c>
    </row>
    <row r="2781" spans="1:1">
      <c r="A2781" t="s">
        <v>638</v>
      </c>
    </row>
    <row r="2782" spans="2:2">
      <c r="B2782" t="s">
        <v>22</v>
      </c>
    </row>
    <row r="2783" spans="3:3">
      <c r="C2783" t="s">
        <v>148</v>
      </c>
    </row>
    <row r="2784" spans="4:4">
      <c r="D2784" t="s">
        <v>728</v>
      </c>
    </row>
    <row r="2785" spans="5:7">
      <c r="E2785">
        <v>18</v>
      </c>
      <c r="F2785">
        <v>20</v>
      </c>
      <c r="G2785">
        <v>360</v>
      </c>
    </row>
    <row r="2786" spans="4:4">
      <c r="D2786" t="s">
        <v>655</v>
      </c>
    </row>
    <row r="2787" spans="5:7">
      <c r="E2787">
        <v>18</v>
      </c>
      <c r="F2787">
        <v>78</v>
      </c>
      <c r="G2787">
        <v>1404</v>
      </c>
    </row>
    <row r="2788" spans="1:1">
      <c r="A2788" t="s">
        <v>640</v>
      </c>
    </row>
    <row r="2789" spans="2:2">
      <c r="B2789" t="s">
        <v>959</v>
      </c>
    </row>
    <row r="2790" spans="3:3">
      <c r="C2790" t="s">
        <v>960</v>
      </c>
    </row>
    <row r="2791" spans="4:4">
      <c r="D2791" t="s">
        <v>954</v>
      </c>
    </row>
    <row r="2792" spans="5:7">
      <c r="E2792">
        <v>30</v>
      </c>
      <c r="F2792">
        <v>60</v>
      </c>
      <c r="G2792">
        <v>1800</v>
      </c>
    </row>
    <row r="2793" spans="1:1">
      <c r="A2793" t="s">
        <v>1286</v>
      </c>
    </row>
    <row r="2794" spans="2:2">
      <c r="B2794" t="s">
        <v>1287</v>
      </c>
    </row>
    <row r="2795" spans="3:3">
      <c r="C2795" t="s">
        <v>1288</v>
      </c>
    </row>
    <row r="2796" spans="4:4">
      <c r="D2796" t="s">
        <v>594</v>
      </c>
    </row>
    <row r="2797" spans="5:7">
      <c r="E2797">
        <v>0.6</v>
      </c>
      <c r="F2797">
        <v>1000</v>
      </c>
      <c r="G2797">
        <v>600</v>
      </c>
    </row>
    <row r="2798" spans="1:1">
      <c r="A2798" t="s">
        <v>1289</v>
      </c>
    </row>
    <row r="2799" spans="2:2">
      <c r="B2799" t="s">
        <v>22</v>
      </c>
    </row>
    <row r="2800" spans="3:3">
      <c r="C2800" t="s">
        <v>381</v>
      </c>
    </row>
    <row r="2801" spans="4:4">
      <c r="D2801" t="s">
        <v>368</v>
      </c>
    </row>
    <row r="2802" spans="5:7">
      <c r="E2802">
        <v>1.8</v>
      </c>
      <c r="F2802">
        <v>5000</v>
      </c>
      <c r="G2802">
        <v>9000</v>
      </c>
    </row>
    <row r="2803" spans="1:1">
      <c r="A2803" t="s">
        <v>1290</v>
      </c>
    </row>
    <row r="2804" spans="2:2">
      <c r="B2804" t="s">
        <v>22</v>
      </c>
    </row>
    <row r="2805" spans="3:3">
      <c r="C2805" t="s">
        <v>381</v>
      </c>
    </row>
    <row r="2806" spans="4:4">
      <c r="D2806" t="s">
        <v>368</v>
      </c>
    </row>
    <row r="2807" spans="5:7">
      <c r="E2807">
        <v>1.8</v>
      </c>
      <c r="F2807">
        <v>5000</v>
      </c>
      <c r="G2807">
        <v>9000</v>
      </c>
    </row>
    <row r="2808" spans="1:1">
      <c r="A2808" t="s">
        <v>1291</v>
      </c>
    </row>
    <row r="2809" spans="2:2">
      <c r="B2809" t="s">
        <v>22</v>
      </c>
    </row>
    <row r="2810" spans="3:3">
      <c r="C2810" t="s">
        <v>381</v>
      </c>
    </row>
    <row r="2811" spans="4:4">
      <c r="D2811" t="s">
        <v>368</v>
      </c>
    </row>
    <row r="2812" spans="5:7">
      <c r="E2812">
        <v>1.8</v>
      </c>
      <c r="F2812">
        <v>5000</v>
      </c>
      <c r="G2812">
        <v>9000</v>
      </c>
    </row>
    <row r="2813" spans="1:1">
      <c r="A2813" t="s">
        <v>1292</v>
      </c>
    </row>
    <row r="2814" spans="2:2">
      <c r="B2814" t="s">
        <v>854</v>
      </c>
    </row>
    <row r="2815" spans="3:3">
      <c r="C2815" t="s">
        <v>1094</v>
      </c>
    </row>
    <row r="2816" spans="4:4">
      <c r="D2816" t="s">
        <v>594</v>
      </c>
    </row>
    <row r="2817" spans="5:7">
      <c r="E2817">
        <v>0.6</v>
      </c>
      <c r="F2817">
        <v>1000</v>
      </c>
      <c r="G2817">
        <v>600</v>
      </c>
    </row>
    <row r="2818" spans="1:1">
      <c r="A2818" t="s">
        <v>1293</v>
      </c>
    </row>
    <row r="2819" spans="2:2">
      <c r="B2819" t="s">
        <v>924</v>
      </c>
    </row>
    <row r="2820" spans="3:3">
      <c r="C2820" t="s">
        <v>925</v>
      </c>
    </row>
    <row r="2821" spans="4:4">
      <c r="D2821" t="s">
        <v>879</v>
      </c>
    </row>
    <row r="2822" spans="5:7">
      <c r="E2822">
        <v>0.7</v>
      </c>
      <c r="F2822">
        <v>2000</v>
      </c>
      <c r="G2822">
        <v>1400</v>
      </c>
    </row>
    <row r="2823" spans="1:1">
      <c r="A2823" t="s">
        <v>191</v>
      </c>
    </row>
    <row r="2824" spans="2:2">
      <c r="B2824" t="s">
        <v>161</v>
      </c>
    </row>
    <row r="2825" spans="3:3">
      <c r="C2825" t="s">
        <v>1079</v>
      </c>
    </row>
    <row r="2826" spans="4:4">
      <c r="D2826" t="s">
        <v>128</v>
      </c>
    </row>
    <row r="2827" spans="5:7">
      <c r="E2827">
        <v>50</v>
      </c>
      <c r="F2827">
        <v>240</v>
      </c>
      <c r="G2827">
        <v>12000</v>
      </c>
    </row>
    <row r="2828" spans="1:1">
      <c r="A2828" t="s">
        <v>793</v>
      </c>
    </row>
    <row r="2829" spans="2:2">
      <c r="B2829" t="s">
        <v>345</v>
      </c>
    </row>
    <row r="2830" spans="3:3">
      <c r="C2830" t="s">
        <v>1294</v>
      </c>
    </row>
    <row r="2831" spans="4:4">
      <c r="D2831" t="s">
        <v>783</v>
      </c>
    </row>
    <row r="2832" spans="5:7">
      <c r="E2832">
        <v>0.11</v>
      </c>
      <c r="F2832">
        <v>5000</v>
      </c>
      <c r="G2832">
        <v>550</v>
      </c>
    </row>
    <row r="2833" spans="1:1">
      <c r="A2833" t="s">
        <v>1295</v>
      </c>
    </row>
    <row r="2834" spans="2:2">
      <c r="B2834" t="s">
        <v>15</v>
      </c>
    </row>
    <row r="2835" spans="3:3">
      <c r="C2835" t="s">
        <v>650</v>
      </c>
    </row>
    <row r="2836" spans="4:4">
      <c r="D2836" t="s">
        <v>822</v>
      </c>
    </row>
    <row r="2837" spans="5:7">
      <c r="E2837">
        <v>5</v>
      </c>
      <c r="F2837">
        <v>400</v>
      </c>
      <c r="G2837">
        <v>2000</v>
      </c>
    </row>
    <row r="2838" spans="1:1">
      <c r="A2838" t="s">
        <v>343</v>
      </c>
    </row>
    <row r="2839" spans="2:2">
      <c r="B2839" t="s">
        <v>22</v>
      </c>
    </row>
    <row r="2840" spans="3:3">
      <c r="C2840" t="s">
        <v>329</v>
      </c>
    </row>
    <row r="2841" spans="4:4">
      <c r="D2841" t="s">
        <v>327</v>
      </c>
    </row>
    <row r="2842" spans="5:7">
      <c r="E2842">
        <v>3.5</v>
      </c>
      <c r="F2842">
        <v>200</v>
      </c>
      <c r="G2842">
        <v>700</v>
      </c>
    </row>
    <row r="2843" spans="1:1">
      <c r="A2843" t="s">
        <v>865</v>
      </c>
    </row>
    <row r="2844" spans="2:2">
      <c r="B2844" t="s">
        <v>22</v>
      </c>
    </row>
    <row r="2845" spans="3:3">
      <c r="C2845" t="s">
        <v>845</v>
      </c>
    </row>
    <row r="2846" spans="4:4">
      <c r="D2846" t="s">
        <v>840</v>
      </c>
    </row>
    <row r="2847" spans="5:7">
      <c r="E2847">
        <v>8</v>
      </c>
      <c r="F2847">
        <v>200</v>
      </c>
      <c r="G2847">
        <v>1600</v>
      </c>
    </row>
    <row r="2848" spans="1:1">
      <c r="A2848" t="s">
        <v>1296</v>
      </c>
    </row>
    <row r="2849" spans="2:2">
      <c r="B2849" t="s">
        <v>681</v>
      </c>
    </row>
    <row r="2850" spans="3:3">
      <c r="C2850" t="s">
        <v>682</v>
      </c>
    </row>
    <row r="2851" spans="4:4">
      <c r="D2851" t="s">
        <v>745</v>
      </c>
    </row>
    <row r="2852" spans="5:7">
      <c r="E2852">
        <v>1.7</v>
      </c>
      <c r="F2852">
        <v>3000</v>
      </c>
      <c r="G2852">
        <v>5100</v>
      </c>
    </row>
    <row r="2853" spans="1:1">
      <c r="A2853" t="s">
        <v>688</v>
      </c>
    </row>
    <row r="2854" spans="2:2">
      <c r="B2854" t="s">
        <v>689</v>
      </c>
    </row>
    <row r="2855" spans="3:3">
      <c r="C2855" t="s">
        <v>690</v>
      </c>
    </row>
    <row r="2856" spans="4:4">
      <c r="D2856" t="s">
        <v>687</v>
      </c>
    </row>
    <row r="2857" spans="5:7">
      <c r="E2857">
        <v>7</v>
      </c>
      <c r="F2857">
        <v>18</v>
      </c>
      <c r="G2857">
        <v>126</v>
      </c>
    </row>
    <row r="2858" spans="1:1">
      <c r="A2858" t="s">
        <v>248</v>
      </c>
    </row>
    <row r="2859" spans="2:2">
      <c r="B2859" t="s">
        <v>22</v>
      </c>
    </row>
    <row r="2860" spans="3:3">
      <c r="C2860" t="s">
        <v>984</v>
      </c>
    </row>
    <row r="2861" spans="4:4">
      <c r="D2861" t="s">
        <v>128</v>
      </c>
    </row>
    <row r="2862" spans="5:7">
      <c r="E2862">
        <v>8</v>
      </c>
      <c r="F2862">
        <v>20</v>
      </c>
      <c r="G2862">
        <v>160</v>
      </c>
    </row>
    <row r="2863" spans="1:1">
      <c r="A2863" t="s">
        <v>1297</v>
      </c>
    </row>
    <row r="2864" spans="2:2">
      <c r="B2864" t="s">
        <v>22</v>
      </c>
    </row>
    <row r="2865" spans="3:3">
      <c r="C2865" t="s">
        <v>134</v>
      </c>
    </row>
    <row r="2866" spans="4:4">
      <c r="D2866" t="s">
        <v>801</v>
      </c>
    </row>
    <row r="2867" spans="5:7">
      <c r="E2867">
        <v>7</v>
      </c>
      <c r="F2867">
        <v>30</v>
      </c>
      <c r="G2867">
        <v>210</v>
      </c>
    </row>
    <row r="2868" spans="1:1">
      <c r="A2868" t="s">
        <v>403</v>
      </c>
    </row>
    <row r="2869" spans="2:2">
      <c r="B2869" t="s">
        <v>1133</v>
      </c>
    </row>
    <row r="2870" spans="3:3">
      <c r="C2870" t="s">
        <v>134</v>
      </c>
    </row>
    <row r="2871" spans="4:4">
      <c r="D2871" t="s">
        <v>368</v>
      </c>
    </row>
    <row r="2872" spans="5:7">
      <c r="E2872">
        <v>15</v>
      </c>
      <c r="F2872">
        <v>90</v>
      </c>
      <c r="G2872">
        <v>1350</v>
      </c>
    </row>
    <row r="2873" spans="1:1">
      <c r="A2873" t="s">
        <v>1298</v>
      </c>
    </row>
    <row r="2874" spans="2:2">
      <c r="B2874" t="s">
        <v>1299</v>
      </c>
    </row>
    <row r="2875" spans="3:3">
      <c r="C2875" t="s">
        <v>1064</v>
      </c>
    </row>
    <row r="2876" spans="4:4">
      <c r="D2876" t="s">
        <v>967</v>
      </c>
    </row>
    <row r="2877" spans="5:7">
      <c r="E2877">
        <v>270</v>
      </c>
      <c r="F2877">
        <v>2</v>
      </c>
      <c r="G2877">
        <v>540</v>
      </c>
    </row>
    <row r="2878" spans="1:1">
      <c r="A2878" t="s">
        <v>703</v>
      </c>
    </row>
    <row r="2879" spans="2:2">
      <c r="B2879" t="s">
        <v>70</v>
      </c>
    </row>
    <row r="2880" spans="3:3">
      <c r="C2880" t="s">
        <v>701</v>
      </c>
    </row>
    <row r="2881" spans="4:4">
      <c r="D2881" t="s">
        <v>687</v>
      </c>
    </row>
    <row r="2882" spans="5:7">
      <c r="E2882">
        <v>6</v>
      </c>
      <c r="F2882">
        <v>60</v>
      </c>
      <c r="G2882">
        <v>360</v>
      </c>
    </row>
    <row r="2883" spans="1:1">
      <c r="A2883" t="s">
        <v>613</v>
      </c>
    </row>
    <row r="2884" spans="2:2">
      <c r="B2884" t="s">
        <v>345</v>
      </c>
    </row>
    <row r="2885" spans="3:3">
      <c r="C2885" t="s">
        <v>595</v>
      </c>
    </row>
    <row r="2886" spans="4:4">
      <c r="D2886" t="s">
        <v>594</v>
      </c>
    </row>
    <row r="2887" spans="5:7">
      <c r="E2887">
        <v>25</v>
      </c>
      <c r="F2887">
        <v>50</v>
      </c>
      <c r="G2887">
        <v>1250</v>
      </c>
    </row>
    <row r="2888" spans="2:2">
      <c r="B2888" t="s">
        <v>22</v>
      </c>
    </row>
    <row r="2889" spans="3:3">
      <c r="C2889" t="s">
        <v>863</v>
      </c>
    </row>
    <row r="2890" spans="4:4">
      <c r="D2890" t="s">
        <v>840</v>
      </c>
    </row>
    <row r="2891" spans="5:7">
      <c r="E2891">
        <v>8</v>
      </c>
      <c r="F2891">
        <v>100</v>
      </c>
      <c r="G2891">
        <v>800</v>
      </c>
    </row>
    <row r="2892" spans="1:1">
      <c r="A2892" t="s">
        <v>172</v>
      </c>
    </row>
    <row r="2893" spans="2:2">
      <c r="B2893" t="s">
        <v>22</v>
      </c>
    </row>
    <row r="2894" spans="3:3">
      <c r="C2894" t="s">
        <v>984</v>
      </c>
    </row>
    <row r="2895" spans="4:4">
      <c r="D2895" t="s">
        <v>128</v>
      </c>
    </row>
    <row r="2896" spans="5:7">
      <c r="E2896">
        <v>8</v>
      </c>
      <c r="F2896">
        <v>60</v>
      </c>
      <c r="G2896">
        <v>480</v>
      </c>
    </row>
    <row r="2897" spans="1:1">
      <c r="A2897" t="s">
        <v>486</v>
      </c>
    </row>
    <row r="2898" spans="2:2">
      <c r="B2898" t="s">
        <v>22</v>
      </c>
    </row>
    <row r="2899" spans="3:3">
      <c r="C2899" t="s">
        <v>481</v>
      </c>
    </row>
    <row r="2900" spans="4:4">
      <c r="D2900" t="s">
        <v>466</v>
      </c>
    </row>
    <row r="2901" spans="5:7">
      <c r="E2901">
        <v>0.32</v>
      </c>
      <c r="F2901">
        <v>3000</v>
      </c>
      <c r="G2901">
        <v>960</v>
      </c>
    </row>
    <row r="2902" spans="1:1">
      <c r="A2902" t="s">
        <v>508</v>
      </c>
    </row>
    <row r="2903" spans="2:2">
      <c r="B2903" t="s">
        <v>509</v>
      </c>
    </row>
    <row r="2904" spans="3:3">
      <c r="C2904" t="s">
        <v>473</v>
      </c>
    </row>
    <row r="2905" spans="4:4">
      <c r="D2905" t="s">
        <v>466</v>
      </c>
    </row>
    <row r="2906" spans="5:7">
      <c r="E2906">
        <v>10</v>
      </c>
      <c r="F2906">
        <v>30</v>
      </c>
      <c r="G2906">
        <v>300</v>
      </c>
    </row>
    <row r="2907" spans="1:1">
      <c r="A2907" t="s">
        <v>510</v>
      </c>
    </row>
    <row r="2908" spans="2:2">
      <c r="B2908" t="s">
        <v>22</v>
      </c>
    </row>
    <row r="2909" spans="3:3">
      <c r="C2909" t="s">
        <v>473</v>
      </c>
    </row>
    <row r="2910" spans="4:4">
      <c r="D2910" t="s">
        <v>466</v>
      </c>
    </row>
    <row r="2911" spans="5:7">
      <c r="E2911">
        <v>9.5</v>
      </c>
      <c r="F2911">
        <v>10</v>
      </c>
      <c r="G2911">
        <v>95</v>
      </c>
    </row>
    <row r="2912" spans="1:1">
      <c r="A2912" t="s">
        <v>340</v>
      </c>
    </row>
    <row r="2913" spans="2:2">
      <c r="B2913" t="s">
        <v>22</v>
      </c>
    </row>
    <row r="2914" spans="3:3">
      <c r="C2914" t="s">
        <v>329</v>
      </c>
    </row>
    <row r="2915" spans="4:4">
      <c r="D2915" t="s">
        <v>327</v>
      </c>
    </row>
    <row r="2916" spans="5:7">
      <c r="E2916">
        <v>3.5</v>
      </c>
      <c r="F2916">
        <v>120</v>
      </c>
      <c r="G2916">
        <v>420</v>
      </c>
    </row>
    <row r="2917" spans="1:1">
      <c r="A2917" t="s">
        <v>890</v>
      </c>
    </row>
    <row r="2918" spans="2:2">
      <c r="B2918" t="s">
        <v>22</v>
      </c>
    </row>
    <row r="2919" spans="3:3">
      <c r="C2919" t="s">
        <v>881</v>
      </c>
    </row>
    <row r="2920" spans="4:4">
      <c r="D2920" t="s">
        <v>879</v>
      </c>
    </row>
    <row r="2921" spans="5:7">
      <c r="E2921">
        <v>0.38</v>
      </c>
      <c r="F2921">
        <v>4000</v>
      </c>
      <c r="G2921">
        <v>1520</v>
      </c>
    </row>
    <row r="2922" spans="1:1">
      <c r="A2922" t="s">
        <v>1300</v>
      </c>
    </row>
    <row r="2923" spans="2:2">
      <c r="B2923" t="s">
        <v>22</v>
      </c>
    </row>
    <row r="2924" spans="3:3">
      <c r="C2924" t="s">
        <v>1301</v>
      </c>
    </row>
    <row r="2925" spans="4:4">
      <c r="D2925" t="s">
        <v>368</v>
      </c>
    </row>
    <row r="2926" spans="5:7">
      <c r="E2926">
        <v>10</v>
      </c>
      <c r="F2926">
        <v>600</v>
      </c>
      <c r="G2926">
        <v>6000</v>
      </c>
    </row>
    <row r="2927" spans="1:1">
      <c r="A2927" t="s">
        <v>866</v>
      </c>
    </row>
    <row r="2928" spans="2:2">
      <c r="B2928" t="s">
        <v>867</v>
      </c>
    </row>
    <row r="2929" spans="3:3">
      <c r="C2929" t="s">
        <v>868</v>
      </c>
    </row>
    <row r="2930" spans="4:4">
      <c r="D2930" t="s">
        <v>840</v>
      </c>
    </row>
    <row r="2931" spans="5:7">
      <c r="E2931">
        <v>3.5</v>
      </c>
      <c r="F2931">
        <v>700</v>
      </c>
      <c r="G2931">
        <v>2450</v>
      </c>
    </row>
    <row r="2932" spans="1:1">
      <c r="A2932" t="s">
        <v>31</v>
      </c>
    </row>
    <row r="2933" spans="2:2">
      <c r="B2933" t="s">
        <v>22</v>
      </c>
    </row>
    <row r="2934" spans="3:3">
      <c r="C2934" t="s">
        <v>329</v>
      </c>
    </row>
    <row r="2935" spans="4:4">
      <c r="D2935" t="s">
        <v>327</v>
      </c>
    </row>
    <row r="2936" spans="5:7">
      <c r="E2936">
        <v>3.5</v>
      </c>
      <c r="F2936">
        <v>30</v>
      </c>
      <c r="G2936">
        <v>105</v>
      </c>
    </row>
    <row r="2937" spans="3:3">
      <c r="C2937" t="s">
        <v>32</v>
      </c>
    </row>
    <row r="2938" spans="4:4">
      <c r="D2938" t="s">
        <v>13</v>
      </c>
    </row>
    <row r="2939" spans="5:7">
      <c r="E2939">
        <v>8.2</v>
      </c>
      <c r="F2939">
        <v>2030</v>
      </c>
      <c r="G2939">
        <v>16646</v>
      </c>
    </row>
    <row r="2940" spans="3:3">
      <c r="C2940" t="s">
        <v>984</v>
      </c>
    </row>
    <row r="2941" spans="4:4">
      <c r="D2941" t="s">
        <v>128</v>
      </c>
    </row>
    <row r="2942" spans="5:7">
      <c r="E2942">
        <v>8</v>
      </c>
      <c r="F2942">
        <v>400</v>
      </c>
      <c r="G2942">
        <v>3200</v>
      </c>
    </row>
    <row r="2943" spans="3:3">
      <c r="C2943" t="s">
        <v>1189</v>
      </c>
    </row>
    <row r="2944" spans="4:4">
      <c r="D2944" t="s">
        <v>879</v>
      </c>
    </row>
    <row r="2945" spans="5:7">
      <c r="E2945">
        <v>11</v>
      </c>
      <c r="F2945">
        <v>90</v>
      </c>
      <c r="G2945">
        <v>990</v>
      </c>
    </row>
    <row r="2946" spans="1:1">
      <c r="A2946" t="s">
        <v>530</v>
      </c>
    </row>
    <row r="2947" spans="2:2">
      <c r="B2947" t="s">
        <v>22</v>
      </c>
    </row>
    <row r="2948" spans="3:3">
      <c r="C2948" t="s">
        <v>473</v>
      </c>
    </row>
    <row r="2949" spans="4:4">
      <c r="D2949" t="s">
        <v>466</v>
      </c>
    </row>
    <row r="2950" spans="5:7">
      <c r="E2950">
        <v>10</v>
      </c>
      <c r="F2950">
        <v>5</v>
      </c>
      <c r="G2950">
        <v>50</v>
      </c>
    </row>
    <row r="2951" spans="1:1">
      <c r="A2951" t="s">
        <v>287</v>
      </c>
    </row>
    <row r="2952" spans="2:2">
      <c r="B2952" t="s">
        <v>161</v>
      </c>
    </row>
    <row r="2953" spans="3:3">
      <c r="C2953" t="s">
        <v>1052</v>
      </c>
    </row>
    <row r="2954" spans="4:4">
      <c r="D2954" t="s">
        <v>128</v>
      </c>
    </row>
    <row r="2955" spans="5:7">
      <c r="E2955">
        <v>20</v>
      </c>
      <c r="F2955">
        <v>10</v>
      </c>
      <c r="G2955">
        <v>200</v>
      </c>
    </row>
    <row r="2956" spans="1:1">
      <c r="A2956" t="s">
        <v>280</v>
      </c>
    </row>
    <row r="2957" spans="2:2">
      <c r="B2957" t="s">
        <v>22</v>
      </c>
    </row>
    <row r="2958" spans="3:3">
      <c r="C2958" t="s">
        <v>336</v>
      </c>
    </row>
    <row r="2959" spans="4:4">
      <c r="D2959" t="s">
        <v>327</v>
      </c>
    </row>
    <row r="2960" spans="5:7">
      <c r="E2960">
        <v>4</v>
      </c>
      <c r="F2960">
        <v>50</v>
      </c>
      <c r="G2960">
        <v>200</v>
      </c>
    </row>
    <row r="2961" spans="1:1">
      <c r="A2961" t="s">
        <v>926</v>
      </c>
    </row>
    <row r="2962" spans="2:2">
      <c r="B2962" t="s">
        <v>22</v>
      </c>
    </row>
    <row r="2963" spans="3:3">
      <c r="C2963" t="s">
        <v>996</v>
      </c>
    </row>
    <row r="2964" spans="4:4">
      <c r="D2964" t="s">
        <v>879</v>
      </c>
    </row>
    <row r="2965" spans="5:7">
      <c r="E2965">
        <v>10</v>
      </c>
      <c r="F2965">
        <v>150</v>
      </c>
      <c r="G2965">
        <v>1500</v>
      </c>
    </row>
    <row r="2966" spans="1:1">
      <c r="A2966" t="s">
        <v>531</v>
      </c>
    </row>
    <row r="2967" spans="2:2">
      <c r="B2967" t="s">
        <v>1302</v>
      </c>
    </row>
    <row r="2968" spans="3:3">
      <c r="C2968" t="s">
        <v>473</v>
      </c>
    </row>
    <row r="2969" spans="4:4">
      <c r="D2969" t="s">
        <v>466</v>
      </c>
    </row>
    <row r="2970" spans="5:7">
      <c r="E2970">
        <v>6</v>
      </c>
      <c r="F2970">
        <v>5</v>
      </c>
      <c r="G2970">
        <v>30</v>
      </c>
    </row>
    <row r="2971" spans="1:1">
      <c r="A2971" t="s">
        <v>1303</v>
      </c>
    </row>
    <row r="2972" spans="2:2">
      <c r="B2972" t="s">
        <v>22</v>
      </c>
    </row>
    <row r="2973" spans="3:3">
      <c r="C2973" t="s">
        <v>996</v>
      </c>
    </row>
    <row r="2974" spans="4:4">
      <c r="D2974" t="s">
        <v>879</v>
      </c>
    </row>
    <row r="2975" spans="5:7">
      <c r="E2975">
        <v>11</v>
      </c>
      <c r="F2975">
        <v>90</v>
      </c>
      <c r="G2975">
        <v>990</v>
      </c>
    </row>
    <row r="2976" spans="1:1">
      <c r="A2976" t="s">
        <v>37</v>
      </c>
    </row>
    <row r="2977" spans="2:2">
      <c r="B2977" t="s">
        <v>22</v>
      </c>
    </row>
    <row r="2978" spans="3:3">
      <c r="C2978" t="s">
        <v>25</v>
      </c>
    </row>
    <row r="2979" spans="4:4">
      <c r="D2979" t="s">
        <v>13</v>
      </c>
    </row>
    <row r="2980" spans="5:7">
      <c r="E2980">
        <v>6</v>
      </c>
      <c r="F2980">
        <v>870</v>
      </c>
      <c r="G2980">
        <v>5220</v>
      </c>
    </row>
    <row r="2981" spans="3:3">
      <c r="C2981" t="s">
        <v>329</v>
      </c>
    </row>
    <row r="2982" spans="4:4">
      <c r="D2982" t="s">
        <v>327</v>
      </c>
    </row>
    <row r="2983" spans="5:7">
      <c r="E2983">
        <v>3.5</v>
      </c>
      <c r="F2983">
        <v>40</v>
      </c>
      <c r="G2983">
        <v>140</v>
      </c>
    </row>
    <row r="2984" spans="1:1">
      <c r="A2984" t="s">
        <v>529</v>
      </c>
    </row>
    <row r="2985" spans="2:2">
      <c r="B2985" t="s">
        <v>22</v>
      </c>
    </row>
    <row r="2986" spans="3:3">
      <c r="C2986" t="s">
        <v>473</v>
      </c>
    </row>
    <row r="2987" spans="4:4">
      <c r="D2987" t="s">
        <v>466</v>
      </c>
    </row>
    <row r="2988" spans="5:7">
      <c r="E2988">
        <v>18</v>
      </c>
      <c r="F2988">
        <v>2</v>
      </c>
      <c r="G2988">
        <v>36</v>
      </c>
    </row>
    <row r="2989" spans="1:1">
      <c r="A2989" t="s">
        <v>286</v>
      </c>
    </row>
    <row r="2990" spans="2:2">
      <c r="B2990" t="s">
        <v>22</v>
      </c>
    </row>
    <row r="2991" spans="3:3">
      <c r="C2991" t="s">
        <v>1053</v>
      </c>
    </row>
    <row r="2992" spans="4:4">
      <c r="D2992" t="s">
        <v>128</v>
      </c>
    </row>
    <row r="2993" spans="5:7">
      <c r="E2993">
        <v>15</v>
      </c>
      <c r="F2993">
        <v>20</v>
      </c>
      <c r="G2993">
        <v>300</v>
      </c>
    </row>
    <row r="2994" spans="1:1">
      <c r="A2994" t="s">
        <v>86</v>
      </c>
    </row>
    <row r="2995" spans="2:2">
      <c r="B2995" t="s">
        <v>22</v>
      </c>
    </row>
    <row r="2996" spans="3:3">
      <c r="C2996" t="s">
        <v>336</v>
      </c>
    </row>
    <row r="2997" spans="4:4">
      <c r="D2997" t="s">
        <v>327</v>
      </c>
    </row>
    <row r="2998" spans="5:7">
      <c r="E2998">
        <v>4</v>
      </c>
      <c r="F2998">
        <v>40</v>
      </c>
      <c r="G2998">
        <v>160</v>
      </c>
    </row>
    <row r="2999" spans="3:3">
      <c r="C2999" t="s">
        <v>87</v>
      </c>
    </row>
    <row r="3000" spans="4:4">
      <c r="D3000" t="s">
        <v>50</v>
      </c>
    </row>
    <row r="3001" spans="5:7">
      <c r="E3001">
        <v>8</v>
      </c>
      <c r="F3001">
        <v>40</v>
      </c>
      <c r="G3001">
        <v>320</v>
      </c>
    </row>
    <row r="3002" spans="1:1">
      <c r="A3002" t="s">
        <v>240</v>
      </c>
    </row>
    <row r="3003" spans="2:2">
      <c r="B3003" t="s">
        <v>22</v>
      </c>
    </row>
    <row r="3004" spans="3:3">
      <c r="C3004" t="s">
        <v>984</v>
      </c>
    </row>
    <row r="3005" spans="4:4">
      <c r="D3005" t="s">
        <v>128</v>
      </c>
    </row>
    <row r="3006" spans="5:7">
      <c r="E3006">
        <v>8</v>
      </c>
      <c r="F3006">
        <v>60</v>
      </c>
      <c r="G3006">
        <v>480</v>
      </c>
    </row>
    <row r="3007" spans="1:1">
      <c r="A3007" t="s">
        <v>173</v>
      </c>
    </row>
    <row r="3008" spans="2:2">
      <c r="B3008" t="s">
        <v>22</v>
      </c>
    </row>
    <row r="3009" spans="3:3">
      <c r="C3009" t="s">
        <v>984</v>
      </c>
    </row>
    <row r="3010" spans="4:4">
      <c r="D3010" t="s">
        <v>128</v>
      </c>
    </row>
    <row r="3011" spans="5:7">
      <c r="E3011">
        <v>8</v>
      </c>
      <c r="F3011">
        <v>60</v>
      </c>
      <c r="G3011">
        <v>480</v>
      </c>
    </row>
    <row r="3012" spans="1:1">
      <c r="A3012" t="s">
        <v>733</v>
      </c>
    </row>
    <row r="3013" spans="2:2">
      <c r="B3013" t="s">
        <v>22</v>
      </c>
    </row>
    <row r="3014" spans="3:3">
      <c r="C3014" t="s">
        <v>989</v>
      </c>
    </row>
    <row r="3015" spans="4:4">
      <c r="D3015" t="s">
        <v>728</v>
      </c>
    </row>
    <row r="3016" spans="5:7">
      <c r="E3016">
        <v>8</v>
      </c>
      <c r="F3016">
        <v>0</v>
      </c>
      <c r="G3016">
        <v>400</v>
      </c>
    </row>
    <row r="3017" spans="2:2">
      <c r="B3017" t="s">
        <v>648</v>
      </c>
    </row>
    <row r="3018" spans="3:3">
      <c r="C3018" t="s">
        <v>1033</v>
      </c>
    </row>
    <row r="3019" spans="4:4">
      <c r="D3019" t="s">
        <v>781</v>
      </c>
    </row>
    <row r="3020" spans="5:7">
      <c r="E3020">
        <v>5</v>
      </c>
      <c r="F3020">
        <v>100</v>
      </c>
      <c r="G3020">
        <v>500</v>
      </c>
    </row>
    <row r="3021" spans="1:1">
      <c r="A3021" t="s">
        <v>727</v>
      </c>
    </row>
    <row r="3022" spans="2:2">
      <c r="B3022" t="s">
        <v>22</v>
      </c>
    </row>
    <row r="3023" spans="3:3">
      <c r="C3023" t="s">
        <v>725</v>
      </c>
    </row>
    <row r="3024" spans="4:4">
      <c r="D3024" t="s">
        <v>720</v>
      </c>
    </row>
    <row r="3025" spans="5:7">
      <c r="E3025">
        <v>5</v>
      </c>
      <c r="F3025">
        <v>50</v>
      </c>
      <c r="G3025">
        <v>250</v>
      </c>
    </row>
    <row r="3026" spans="1:1">
      <c r="A3026" t="s">
        <v>253</v>
      </c>
    </row>
    <row r="3027" spans="2:2">
      <c r="B3027" t="s">
        <v>22</v>
      </c>
    </row>
    <row r="3028" spans="3:3">
      <c r="C3028" t="s">
        <v>329</v>
      </c>
    </row>
    <row r="3029" spans="4:4">
      <c r="D3029" t="s">
        <v>327</v>
      </c>
    </row>
    <row r="3030" spans="5:7">
      <c r="E3030">
        <v>3.5</v>
      </c>
      <c r="F3030">
        <v>10</v>
      </c>
      <c r="G3030">
        <v>35</v>
      </c>
    </row>
    <row r="3031" spans="3:3">
      <c r="C3031" t="s">
        <v>984</v>
      </c>
    </row>
    <row r="3032" spans="4:4">
      <c r="D3032" t="s">
        <v>128</v>
      </c>
    </row>
    <row r="3033" spans="5:7">
      <c r="E3033">
        <v>20</v>
      </c>
      <c r="F3033">
        <v>6</v>
      </c>
      <c r="G3033">
        <v>120</v>
      </c>
    </row>
    <row r="3034" spans="1:1">
      <c r="A3034" t="s">
        <v>540</v>
      </c>
    </row>
    <row r="3035" spans="2:2">
      <c r="B3035" t="s">
        <v>22</v>
      </c>
    </row>
    <row r="3036" spans="3:3">
      <c r="C3036" t="s">
        <v>473</v>
      </c>
    </row>
    <row r="3037" spans="4:4">
      <c r="D3037" t="s">
        <v>466</v>
      </c>
    </row>
    <row r="3038" spans="5:7">
      <c r="E3038">
        <v>10</v>
      </c>
      <c r="F3038">
        <v>5</v>
      </c>
      <c r="G3038">
        <v>50</v>
      </c>
    </row>
    <row r="3039" spans="1:1">
      <c r="A3039" t="s">
        <v>569</v>
      </c>
    </row>
    <row r="3040" spans="2:2">
      <c r="B3040" t="s">
        <v>22</v>
      </c>
    </row>
    <row r="3041" spans="3:3">
      <c r="C3041" t="s">
        <v>505</v>
      </c>
    </row>
    <row r="3042" spans="4:4">
      <c r="D3042" t="s">
        <v>466</v>
      </c>
    </row>
    <row r="3043" spans="5:7">
      <c r="E3043">
        <v>17.5</v>
      </c>
      <c r="F3043">
        <v>5</v>
      </c>
      <c r="G3043">
        <v>87.5</v>
      </c>
    </row>
    <row r="3044" spans="1:1">
      <c r="A3044" t="s">
        <v>570</v>
      </c>
    </row>
    <row r="3045" spans="2:2">
      <c r="B3045" t="s">
        <v>22</v>
      </c>
    </row>
    <row r="3046" spans="3:3">
      <c r="C3046" t="s">
        <v>473</v>
      </c>
    </row>
    <row r="3047" spans="4:4">
      <c r="D3047" t="s">
        <v>466</v>
      </c>
    </row>
    <row r="3048" spans="5:7">
      <c r="E3048">
        <v>7</v>
      </c>
      <c r="F3048">
        <v>2</v>
      </c>
      <c r="G3048">
        <v>14</v>
      </c>
    </row>
    <row r="3049" spans="1:1">
      <c r="A3049" t="s">
        <v>568</v>
      </c>
    </row>
    <row r="3050" spans="2:2">
      <c r="B3050" t="s">
        <v>22</v>
      </c>
    </row>
    <row r="3051" spans="3:3">
      <c r="C3051" t="s">
        <v>473</v>
      </c>
    </row>
    <row r="3052" spans="4:4">
      <c r="D3052" t="s">
        <v>466</v>
      </c>
    </row>
    <row r="3053" spans="5:7">
      <c r="E3053">
        <v>7</v>
      </c>
      <c r="F3053">
        <v>5</v>
      </c>
      <c r="G3053">
        <v>35</v>
      </c>
    </row>
    <row r="3054" spans="1:1">
      <c r="A3054" t="s">
        <v>226</v>
      </c>
    </row>
    <row r="3055" spans="2:2">
      <c r="B3055" t="s">
        <v>22</v>
      </c>
    </row>
    <row r="3056" spans="3:3">
      <c r="C3056" t="s">
        <v>139</v>
      </c>
    </row>
    <row r="3057" spans="4:4">
      <c r="D3057" t="s">
        <v>128</v>
      </c>
    </row>
    <row r="3058" spans="5:7">
      <c r="E3058">
        <v>20</v>
      </c>
      <c r="F3058">
        <v>10</v>
      </c>
      <c r="G3058">
        <v>200</v>
      </c>
    </row>
    <row r="3059" spans="1:1">
      <c r="A3059" t="s">
        <v>35</v>
      </c>
    </row>
    <row r="3060" spans="2:2">
      <c r="B3060" t="s">
        <v>22</v>
      </c>
    </row>
    <row r="3061" spans="3:3">
      <c r="C3061" t="s">
        <v>36</v>
      </c>
    </row>
    <row r="3062" spans="4:4">
      <c r="D3062" t="s">
        <v>13</v>
      </c>
    </row>
    <row r="3063" spans="5:7">
      <c r="E3063">
        <v>2</v>
      </c>
      <c r="F3063">
        <v>870</v>
      </c>
      <c r="G3063">
        <v>1740</v>
      </c>
    </row>
    <row r="3064" spans="1:1">
      <c r="A3064" t="s">
        <v>1304</v>
      </c>
    </row>
    <row r="3065" spans="2:2">
      <c r="B3065" t="s">
        <v>22</v>
      </c>
    </row>
    <row r="3066" spans="3:3">
      <c r="C3066" t="s">
        <v>692</v>
      </c>
    </row>
    <row r="3067" spans="4:4">
      <c r="D3067" t="s">
        <v>687</v>
      </c>
    </row>
    <row r="3068" spans="5:7">
      <c r="E3068">
        <v>7</v>
      </c>
      <c r="F3068">
        <v>30</v>
      </c>
      <c r="G3068">
        <v>210</v>
      </c>
    </row>
    <row r="3069" spans="1:1">
      <c r="A3069" t="s">
        <v>767</v>
      </c>
    </row>
    <row r="3070" spans="2:2">
      <c r="B3070" t="s">
        <v>751</v>
      </c>
    </row>
    <row r="3071" spans="3:3">
      <c r="C3071" t="s">
        <v>752</v>
      </c>
    </row>
    <row r="3072" spans="4:4">
      <c r="D3072" t="s">
        <v>745</v>
      </c>
    </row>
    <row r="3073" spans="5:7">
      <c r="E3073">
        <v>0.7</v>
      </c>
      <c r="F3073">
        <v>750</v>
      </c>
      <c r="G3073">
        <v>525</v>
      </c>
    </row>
    <row r="3074" spans="1:1">
      <c r="A3074" t="s">
        <v>404</v>
      </c>
    </row>
    <row r="3075" spans="2:2">
      <c r="B3075" t="s">
        <v>22</v>
      </c>
    </row>
    <row r="3076" spans="3:3">
      <c r="C3076" t="s">
        <v>134</v>
      </c>
    </row>
    <row r="3077" spans="4:4">
      <c r="D3077" t="s">
        <v>368</v>
      </c>
    </row>
    <row r="3078" spans="5:7">
      <c r="E3078">
        <v>15</v>
      </c>
      <c r="F3078">
        <v>150</v>
      </c>
      <c r="G3078">
        <v>2250</v>
      </c>
    </row>
    <row r="3079" spans="1:1">
      <c r="A3079" t="s">
        <v>1305</v>
      </c>
    </row>
    <row r="3080" spans="2:2">
      <c r="B3080" t="s">
        <v>22</v>
      </c>
    </row>
    <row r="3081" spans="3:3">
      <c r="C3081" t="s">
        <v>381</v>
      </c>
    </row>
    <row r="3082" spans="4:4">
      <c r="D3082" t="s">
        <v>368</v>
      </c>
    </row>
    <row r="3083" spans="5:7">
      <c r="E3083">
        <v>1.8</v>
      </c>
      <c r="F3083">
        <v>5000</v>
      </c>
      <c r="G3083">
        <v>9000</v>
      </c>
    </row>
    <row r="3084" spans="1:1">
      <c r="A3084" t="s">
        <v>1306</v>
      </c>
    </row>
    <row r="3085" spans="2:2">
      <c r="B3085" t="s">
        <v>854</v>
      </c>
    </row>
    <row r="3086" spans="3:3">
      <c r="C3086" t="s">
        <v>1094</v>
      </c>
    </row>
    <row r="3087" spans="4:4">
      <c r="D3087" t="s">
        <v>594</v>
      </c>
    </row>
    <row r="3088" spans="5:7">
      <c r="E3088">
        <v>0.6</v>
      </c>
      <c r="F3088">
        <v>1000</v>
      </c>
      <c r="G3088">
        <v>600</v>
      </c>
    </row>
    <row r="3089" spans="1:1">
      <c r="A3089" t="s">
        <v>1307</v>
      </c>
    </row>
    <row r="3090" spans="2:2">
      <c r="B3090" t="s">
        <v>15</v>
      </c>
    </row>
    <row r="3091" spans="3:3">
      <c r="C3091" t="s">
        <v>984</v>
      </c>
    </row>
    <row r="3092" spans="4:4">
      <c r="D3092" t="s">
        <v>128</v>
      </c>
    </row>
    <row r="3093" spans="5:7">
      <c r="E3093">
        <v>20</v>
      </c>
      <c r="F3093">
        <v>4</v>
      </c>
      <c r="G3093">
        <v>80</v>
      </c>
    </row>
    <row r="3094" spans="1:1">
      <c r="A3094" t="s">
        <v>1308</v>
      </c>
    </row>
    <row r="3095" spans="2:2">
      <c r="B3095" t="s">
        <v>22</v>
      </c>
    </row>
    <row r="3096" spans="3:3">
      <c r="C3096" t="s">
        <v>725</v>
      </c>
    </row>
    <row r="3097" spans="4:4">
      <c r="D3097" t="s">
        <v>720</v>
      </c>
    </row>
    <row r="3098" spans="5:7">
      <c r="E3098">
        <v>5</v>
      </c>
      <c r="F3098">
        <v>10</v>
      </c>
      <c r="G3098">
        <v>50</v>
      </c>
    </row>
    <row r="3099" spans="1:1">
      <c r="A3099" t="s">
        <v>674</v>
      </c>
    </row>
    <row r="3100" spans="2:2">
      <c r="B3100" t="s">
        <v>675</v>
      </c>
    </row>
    <row r="3101" spans="3:3">
      <c r="C3101" t="s">
        <v>676</v>
      </c>
    </row>
    <row r="3102" spans="4:4">
      <c r="D3102" t="s">
        <v>655</v>
      </c>
    </row>
    <row r="3103" spans="5:7">
      <c r="E3103">
        <v>0.6</v>
      </c>
      <c r="F3103">
        <v>18000</v>
      </c>
      <c r="G3103">
        <v>10800</v>
      </c>
    </row>
    <row r="3104" spans="1:1">
      <c r="A3104" t="s">
        <v>283</v>
      </c>
    </row>
    <row r="3105" spans="2:2">
      <c r="B3105" t="s">
        <v>22</v>
      </c>
    </row>
    <row r="3106" spans="3:3">
      <c r="C3106" t="s">
        <v>984</v>
      </c>
    </row>
    <row r="3107" spans="4:4">
      <c r="D3107" t="s">
        <v>128</v>
      </c>
    </row>
    <row r="3108" spans="5:7">
      <c r="E3108">
        <v>10</v>
      </c>
      <c r="F3108">
        <v>10</v>
      </c>
      <c r="G3108">
        <v>100</v>
      </c>
    </row>
    <row r="3109" spans="1:1">
      <c r="A3109" t="s">
        <v>262</v>
      </c>
    </row>
    <row r="3110" spans="2:2">
      <c r="B3110" t="s">
        <v>22</v>
      </c>
    </row>
    <row r="3111" spans="3:3">
      <c r="C3111" t="s">
        <v>984</v>
      </c>
    </row>
    <row r="3112" spans="4:4">
      <c r="D3112" t="s">
        <v>128</v>
      </c>
    </row>
    <row r="3113" spans="5:7">
      <c r="E3113">
        <v>8</v>
      </c>
      <c r="F3113">
        <v>20</v>
      </c>
      <c r="G3113">
        <v>160</v>
      </c>
    </row>
    <row r="3114" spans="1:1">
      <c r="A3114" t="s">
        <v>470</v>
      </c>
    </row>
    <row r="3115" spans="2:2">
      <c r="B3115" t="s">
        <v>22</v>
      </c>
    </row>
    <row r="3116" spans="3:3">
      <c r="C3116" t="s">
        <v>469</v>
      </c>
    </row>
    <row r="3117" spans="4:4">
      <c r="D3117" t="s">
        <v>466</v>
      </c>
    </row>
    <row r="3118" spans="5:7">
      <c r="E3118">
        <v>1.4</v>
      </c>
      <c r="F3118">
        <v>2000</v>
      </c>
      <c r="G3118">
        <v>2800</v>
      </c>
    </row>
    <row r="3119" spans="1:1">
      <c r="A3119" t="s">
        <v>706</v>
      </c>
    </row>
    <row r="3120" spans="2:2">
      <c r="B3120" t="s">
        <v>22</v>
      </c>
    </row>
    <row r="3121" spans="3:3">
      <c r="C3121" t="s">
        <v>1309</v>
      </c>
    </row>
    <row r="3122" spans="4:4">
      <c r="D3122" t="s">
        <v>687</v>
      </c>
    </row>
    <row r="3123" spans="5:7">
      <c r="E3123">
        <v>3</v>
      </c>
      <c r="F3123">
        <v>150</v>
      </c>
      <c r="G3123">
        <v>450</v>
      </c>
    </row>
    <row r="3124" spans="1:1">
      <c r="A3124" t="s">
        <v>220</v>
      </c>
    </row>
    <row r="3125" spans="2:2">
      <c r="B3125" t="s">
        <v>22</v>
      </c>
    </row>
    <row r="3126" spans="3:3">
      <c r="C3126" t="s">
        <v>209</v>
      </c>
    </row>
    <row r="3127" spans="4:4">
      <c r="D3127" t="s">
        <v>594</v>
      </c>
    </row>
    <row r="3128" spans="5:7">
      <c r="E3128">
        <v>4</v>
      </c>
      <c r="F3128">
        <v>100</v>
      </c>
      <c r="G3128">
        <v>400</v>
      </c>
    </row>
    <row r="3129" spans="1:1">
      <c r="A3129" t="s">
        <v>1310</v>
      </c>
    </row>
    <row r="3130" spans="2:2">
      <c r="B3130" t="s">
        <v>178</v>
      </c>
    </row>
    <row r="3131" spans="3:3">
      <c r="C3131" t="s">
        <v>1103</v>
      </c>
    </row>
    <row r="3132" spans="4:4">
      <c r="D3132" t="s">
        <v>937</v>
      </c>
    </row>
    <row r="3133" spans="5:7">
      <c r="E3133">
        <v>5</v>
      </c>
      <c r="F3133">
        <v>100</v>
      </c>
      <c r="G3133">
        <v>500</v>
      </c>
    </row>
    <row r="3134" spans="1:1">
      <c r="A3134" t="s">
        <v>938</v>
      </c>
    </row>
    <row r="3135" spans="2:2">
      <c r="B3135" t="s">
        <v>22</v>
      </c>
    </row>
    <row r="3136" spans="3:3">
      <c r="C3136" t="s">
        <v>1021</v>
      </c>
    </row>
    <row r="3137" spans="4:4">
      <c r="D3137" t="s">
        <v>937</v>
      </c>
    </row>
    <row r="3138" spans="5:7">
      <c r="E3138">
        <v>0.5</v>
      </c>
      <c r="F3138">
        <v>3000</v>
      </c>
      <c r="G3138">
        <v>1500</v>
      </c>
    </row>
    <row r="3139" spans="1:1">
      <c r="A3139" t="s">
        <v>1311</v>
      </c>
    </row>
    <row r="3140" spans="2:2">
      <c r="B3140" t="s">
        <v>15</v>
      </c>
    </row>
    <row r="3141" spans="3:3">
      <c r="C3141" t="s">
        <v>996</v>
      </c>
    </row>
    <row r="3142" spans="4:4">
      <c r="D3142" t="s">
        <v>879</v>
      </c>
    </row>
    <row r="3143" spans="5:7">
      <c r="E3143">
        <v>8</v>
      </c>
      <c r="F3143">
        <v>1500</v>
      </c>
      <c r="G3143">
        <v>12000</v>
      </c>
    </row>
    <row r="3144" spans="1:1">
      <c r="A3144" t="s">
        <v>1312</v>
      </c>
    </row>
    <row r="3145" spans="2:2">
      <c r="B3145" t="s">
        <v>22</v>
      </c>
    </row>
    <row r="3146" spans="3:3">
      <c r="C3146" t="s">
        <v>381</v>
      </c>
    </row>
    <row r="3147" spans="4:4">
      <c r="D3147" t="s">
        <v>368</v>
      </c>
    </row>
    <row r="3148" spans="5:7">
      <c r="E3148">
        <v>1.8</v>
      </c>
      <c r="F3148">
        <v>5000</v>
      </c>
      <c r="G3148">
        <v>9000</v>
      </c>
    </row>
    <row r="3149" spans="1:1">
      <c r="A3149" t="s">
        <v>126</v>
      </c>
    </row>
    <row r="3150" spans="2:2">
      <c r="B3150" t="s">
        <v>22</v>
      </c>
    </row>
    <row r="3151" spans="3:3">
      <c r="C3151" t="s">
        <v>125</v>
      </c>
    </row>
    <row r="3152" spans="4:4">
      <c r="D3152" t="s">
        <v>50</v>
      </c>
    </row>
    <row r="3153" spans="5:7">
      <c r="E3153">
        <v>8</v>
      </c>
      <c r="F3153">
        <v>30</v>
      </c>
      <c r="G3153">
        <v>240</v>
      </c>
    </row>
    <row r="3154" spans="1:1">
      <c r="A3154" t="s">
        <v>388</v>
      </c>
    </row>
    <row r="3155" spans="2:2">
      <c r="B3155" t="s">
        <v>387</v>
      </c>
    </row>
    <row r="3156" spans="3:3">
      <c r="C3156" t="s">
        <v>134</v>
      </c>
    </row>
    <row r="3157" spans="4:4">
      <c r="D3157" t="s">
        <v>368</v>
      </c>
    </row>
    <row r="3158" spans="5:7">
      <c r="E3158">
        <v>15</v>
      </c>
      <c r="F3158">
        <v>30</v>
      </c>
      <c r="G3158">
        <v>450</v>
      </c>
    </row>
    <row r="3159" spans="1:1">
      <c r="A3159" t="s">
        <v>615</v>
      </c>
    </row>
    <row r="3160" spans="2:2">
      <c r="B3160" t="s">
        <v>345</v>
      </c>
    </row>
    <row r="3161" spans="3:3">
      <c r="C3161" t="s">
        <v>595</v>
      </c>
    </row>
    <row r="3162" spans="4:4">
      <c r="D3162" t="s">
        <v>594</v>
      </c>
    </row>
    <row r="3163" spans="5:7">
      <c r="E3163">
        <v>25</v>
      </c>
      <c r="F3163">
        <v>50</v>
      </c>
      <c r="G3163">
        <v>1250</v>
      </c>
    </row>
    <row r="3164" spans="2:2">
      <c r="B3164" t="s">
        <v>854</v>
      </c>
    </row>
    <row r="3165" spans="3:3">
      <c r="C3165" t="s">
        <v>1150</v>
      </c>
    </row>
    <row r="3166" spans="4:4">
      <c r="D3166" t="s">
        <v>954</v>
      </c>
    </row>
    <row r="3167" spans="5:7">
      <c r="E3167">
        <v>35</v>
      </c>
      <c r="F3167">
        <v>30</v>
      </c>
      <c r="G3167">
        <v>1050</v>
      </c>
    </row>
    <row r="3168" spans="2:2">
      <c r="B3168" t="s">
        <v>22</v>
      </c>
    </row>
    <row r="3169" spans="3:3">
      <c r="C3169" t="s">
        <v>863</v>
      </c>
    </row>
    <row r="3170" spans="4:4">
      <c r="D3170" t="s">
        <v>840</v>
      </c>
    </row>
    <row r="3171" spans="5:7">
      <c r="E3171">
        <v>8</v>
      </c>
      <c r="F3171">
        <v>100</v>
      </c>
      <c r="G3171">
        <v>800</v>
      </c>
    </row>
    <row r="3172" spans="3:3">
      <c r="C3172" t="s">
        <v>831</v>
      </c>
    </row>
    <row r="3173" spans="4:4">
      <c r="D3173" t="s">
        <v>822</v>
      </c>
    </row>
    <row r="3174" spans="5:7">
      <c r="E3174">
        <v>10</v>
      </c>
      <c r="F3174">
        <v>40</v>
      </c>
      <c r="G3174">
        <v>400</v>
      </c>
    </row>
    <row r="3175" spans="1:1">
      <c r="A3175" t="s">
        <v>1313</v>
      </c>
    </row>
    <row r="3176" spans="2:2">
      <c r="B3176" t="s">
        <v>940</v>
      </c>
    </row>
    <row r="3177" spans="3:3">
      <c r="C3177" t="s">
        <v>134</v>
      </c>
    </row>
    <row r="3178" spans="4:4">
      <c r="D3178" t="s">
        <v>636</v>
      </c>
    </row>
    <row r="3179" spans="5:7">
      <c r="E3179">
        <v>4.5</v>
      </c>
      <c r="F3179">
        <v>100</v>
      </c>
      <c r="G3179">
        <v>450</v>
      </c>
    </row>
    <row r="3180" spans="1:1">
      <c r="A3180" t="s">
        <v>185</v>
      </c>
    </row>
    <row r="3181" spans="2:2">
      <c r="B3181" t="s">
        <v>22</v>
      </c>
    </row>
    <row r="3182" spans="3:3">
      <c r="C3182" t="s">
        <v>1314</v>
      </c>
    </row>
    <row r="3183" spans="4:4">
      <c r="D3183" t="s">
        <v>128</v>
      </c>
    </row>
    <row r="3184" spans="5:7">
      <c r="E3184">
        <v>20</v>
      </c>
      <c r="F3184">
        <v>30</v>
      </c>
      <c r="G3184">
        <v>600</v>
      </c>
    </row>
    <row r="3185" spans="1:1">
      <c r="A3185" t="s">
        <v>187</v>
      </c>
    </row>
    <row r="3186" spans="2:2">
      <c r="B3186" t="s">
        <v>22</v>
      </c>
    </row>
    <row r="3187" spans="3:3">
      <c r="C3187" t="s">
        <v>1315</v>
      </c>
    </row>
    <row r="3188" spans="4:4">
      <c r="D3188" t="s">
        <v>128</v>
      </c>
    </row>
    <row r="3189" spans="5:7">
      <c r="E3189">
        <v>20</v>
      </c>
      <c r="F3189">
        <v>16</v>
      </c>
      <c r="G3189">
        <v>320</v>
      </c>
    </row>
    <row r="3190" spans="1:1">
      <c r="A3190" t="s">
        <v>1316</v>
      </c>
    </row>
    <row r="3191" spans="2:2">
      <c r="B3191" t="s">
        <v>22</v>
      </c>
    </row>
    <row r="3192" spans="3:3">
      <c r="C3192" t="s">
        <v>984</v>
      </c>
    </row>
    <row r="3193" spans="4:4">
      <c r="D3193" t="s">
        <v>128</v>
      </c>
    </row>
    <row r="3194" spans="5:7">
      <c r="E3194">
        <v>20</v>
      </c>
      <c r="F3194">
        <v>4</v>
      </c>
      <c r="G3194">
        <v>80</v>
      </c>
    </row>
    <row r="3195" spans="1:1">
      <c r="A3195" t="s">
        <v>1317</v>
      </c>
    </row>
    <row r="3196" spans="2:2">
      <c r="B3196" t="s">
        <v>22</v>
      </c>
    </row>
    <row r="3197" spans="3:3">
      <c r="C3197" t="s">
        <v>984</v>
      </c>
    </row>
    <row r="3198" spans="4:4">
      <c r="D3198" t="s">
        <v>128</v>
      </c>
    </row>
    <row r="3199" spans="5:7">
      <c r="E3199">
        <v>20</v>
      </c>
      <c r="F3199">
        <v>4</v>
      </c>
      <c r="G3199">
        <v>80</v>
      </c>
    </row>
    <row r="3200" spans="1:1">
      <c r="A3200" t="s">
        <v>496</v>
      </c>
    </row>
    <row r="3201" spans="2:2">
      <c r="B3201" t="s">
        <v>22</v>
      </c>
    </row>
    <row r="3202" spans="3:3">
      <c r="C3202" t="s">
        <v>497</v>
      </c>
    </row>
    <row r="3203" spans="4:4">
      <c r="D3203" t="s">
        <v>466</v>
      </c>
    </row>
    <row r="3204" spans="5:7">
      <c r="E3204">
        <v>3.5</v>
      </c>
      <c r="F3204">
        <v>3000</v>
      </c>
      <c r="G3204">
        <v>10500</v>
      </c>
    </row>
    <row r="3205" spans="1:1">
      <c r="A3205" t="s">
        <v>668</v>
      </c>
    </row>
    <row r="3206" spans="2:2">
      <c r="B3206" t="s">
        <v>22</v>
      </c>
    </row>
    <row r="3207" spans="3:3">
      <c r="C3207" t="s">
        <v>148</v>
      </c>
    </row>
    <row r="3208" spans="4:4">
      <c r="D3208" t="s">
        <v>655</v>
      </c>
    </row>
    <row r="3209" spans="5:7">
      <c r="E3209">
        <v>5</v>
      </c>
      <c r="F3209">
        <v>35</v>
      </c>
      <c r="G3209">
        <v>175</v>
      </c>
    </row>
    <row r="3210" spans="1:1">
      <c r="A3210" t="s">
        <v>768</v>
      </c>
    </row>
    <row r="3211" spans="2:2">
      <c r="B3211" t="s">
        <v>22</v>
      </c>
    </row>
    <row r="3212" spans="3:3">
      <c r="C3212" t="s">
        <v>148</v>
      </c>
    </row>
    <row r="3213" spans="4:4">
      <c r="D3213" t="s">
        <v>745</v>
      </c>
    </row>
    <row r="3214" spans="5:7">
      <c r="E3214">
        <v>5</v>
      </c>
      <c r="F3214">
        <v>30</v>
      </c>
      <c r="G3214">
        <v>150</v>
      </c>
    </row>
    <row r="3215" spans="4:4">
      <c r="D3215" t="s">
        <v>636</v>
      </c>
    </row>
    <row r="3216" spans="5:7">
      <c r="E3216">
        <v>5</v>
      </c>
      <c r="F3216">
        <v>100</v>
      </c>
      <c r="G3216">
        <v>500</v>
      </c>
    </row>
    <row r="3217" spans="1:1">
      <c r="A3217" t="s">
        <v>901</v>
      </c>
    </row>
    <row r="3218" spans="2:2">
      <c r="B3218" t="s">
        <v>22</v>
      </c>
    </row>
    <row r="3219" spans="3:3">
      <c r="C3219" t="s">
        <v>881</v>
      </c>
    </row>
    <row r="3220" spans="4:4">
      <c r="D3220" t="s">
        <v>879</v>
      </c>
    </row>
    <row r="3221" spans="5:7">
      <c r="E3221">
        <v>0.38</v>
      </c>
      <c r="F3221">
        <v>6000</v>
      </c>
      <c r="G3221">
        <v>2280</v>
      </c>
    </row>
    <row r="3222" spans="1:1">
      <c r="A3222" t="s">
        <v>797</v>
      </c>
    </row>
    <row r="3223" spans="2:2">
      <c r="B3223" t="s">
        <v>959</v>
      </c>
    </row>
    <row r="3224" spans="3:3">
      <c r="C3224" t="s">
        <v>1125</v>
      </c>
    </row>
    <row r="3225" spans="4:4">
      <c r="D3225" t="s">
        <v>783</v>
      </c>
    </row>
    <row r="3226" spans="5:7">
      <c r="E3226">
        <v>0.2</v>
      </c>
      <c r="F3226">
        <v>28000</v>
      </c>
      <c r="G3226">
        <v>5600</v>
      </c>
    </row>
    <row r="3227" spans="1:1">
      <c r="A3227" t="s">
        <v>405</v>
      </c>
    </row>
    <row r="3228" spans="2:2">
      <c r="B3228" t="s">
        <v>22</v>
      </c>
    </row>
    <row r="3229" spans="3:3">
      <c r="C3229" t="s">
        <v>376</v>
      </c>
    </row>
    <row r="3230" spans="4:4">
      <c r="D3230" t="s">
        <v>368</v>
      </c>
    </row>
    <row r="3231" spans="5:7">
      <c r="E3231">
        <v>15</v>
      </c>
      <c r="F3231">
        <v>50</v>
      </c>
      <c r="G3231">
        <v>750</v>
      </c>
    </row>
    <row r="3232" spans="1:1">
      <c r="A3232" t="s">
        <v>406</v>
      </c>
    </row>
    <row r="3233" spans="2:2">
      <c r="B3233" t="s">
        <v>22</v>
      </c>
    </row>
    <row r="3234" spans="3:3">
      <c r="C3234" t="s">
        <v>134</v>
      </c>
    </row>
    <row r="3235" spans="4:4">
      <c r="D3235" t="s">
        <v>368</v>
      </c>
    </row>
    <row r="3236" spans="5:7">
      <c r="E3236">
        <v>15</v>
      </c>
      <c r="F3236">
        <v>50</v>
      </c>
      <c r="G3236">
        <v>750</v>
      </c>
    </row>
    <row r="3237" spans="1:1">
      <c r="A3237" t="s">
        <v>933</v>
      </c>
    </row>
    <row r="3238" spans="2:2">
      <c r="B3238" t="s">
        <v>15</v>
      </c>
    </row>
    <row r="3239" spans="3:3">
      <c r="C3239" t="s">
        <v>996</v>
      </c>
    </row>
    <row r="3240" spans="4:4">
      <c r="D3240" t="s">
        <v>879</v>
      </c>
    </row>
    <row r="3241" spans="5:7">
      <c r="E3241">
        <v>8</v>
      </c>
      <c r="F3241">
        <v>90</v>
      </c>
      <c r="G3241">
        <v>720</v>
      </c>
    </row>
    <row r="3242" spans="1:1">
      <c r="A3242" t="s">
        <v>950</v>
      </c>
    </row>
    <row r="3243" spans="2:2">
      <c r="B3243" t="s">
        <v>951</v>
      </c>
    </row>
    <row r="3244" spans="3:3">
      <c r="C3244" t="s">
        <v>952</v>
      </c>
    </row>
    <row r="3245" spans="4:4">
      <c r="D3245" t="s">
        <v>937</v>
      </c>
    </row>
    <row r="3246" spans="5:7">
      <c r="E3246">
        <v>0.55</v>
      </c>
      <c r="F3246">
        <v>5000</v>
      </c>
      <c r="G3246">
        <v>2750</v>
      </c>
    </row>
    <row r="3247" spans="1:1">
      <c r="A3247" t="s">
        <v>663</v>
      </c>
    </row>
    <row r="3248" spans="2:2">
      <c r="B3248" t="s">
        <v>22</v>
      </c>
    </row>
    <row r="3249" spans="3:3">
      <c r="C3249" t="s">
        <v>148</v>
      </c>
    </row>
    <row r="3250" spans="4:4">
      <c r="D3250" t="s">
        <v>728</v>
      </c>
    </row>
    <row r="3251" spans="5:7">
      <c r="E3251">
        <v>15</v>
      </c>
      <c r="F3251">
        <v>15</v>
      </c>
      <c r="G3251">
        <v>225</v>
      </c>
    </row>
    <row r="3252" spans="3:3">
      <c r="C3252" t="s">
        <v>421</v>
      </c>
    </row>
    <row r="3253" spans="4:4">
      <c r="D3253" t="s">
        <v>655</v>
      </c>
    </row>
    <row r="3254" spans="5:7">
      <c r="E3254">
        <v>15</v>
      </c>
      <c r="F3254">
        <v>45</v>
      </c>
      <c r="G3254">
        <v>675</v>
      </c>
    </row>
    <row r="3255" spans="1:1">
      <c r="A3255" t="s">
        <v>647</v>
      </c>
    </row>
    <row r="3256" spans="2:2">
      <c r="B3256" t="s">
        <v>648</v>
      </c>
    </row>
    <row r="3257" spans="3:3">
      <c r="C3257" t="s">
        <v>649</v>
      </c>
    </row>
    <row r="3258" spans="4:4">
      <c r="D3258" t="s">
        <v>636</v>
      </c>
    </row>
    <row r="3259" spans="5:7">
      <c r="E3259">
        <v>1.3</v>
      </c>
      <c r="F3259">
        <v>12000</v>
      </c>
      <c r="G3259">
        <v>15600</v>
      </c>
    </row>
    <row r="3260" spans="1:1">
      <c r="A3260" t="s">
        <v>914</v>
      </c>
    </row>
    <row r="3261" spans="2:2">
      <c r="B3261" t="s">
        <v>915</v>
      </c>
    </row>
    <row r="3262" spans="3:3">
      <c r="C3262" t="s">
        <v>996</v>
      </c>
    </row>
    <row r="3263" spans="4:4">
      <c r="D3263" t="s">
        <v>879</v>
      </c>
    </row>
    <row r="3264" spans="5:7">
      <c r="E3264">
        <v>4.8</v>
      </c>
      <c r="F3264">
        <v>600</v>
      </c>
      <c r="G3264">
        <v>2880</v>
      </c>
    </row>
    <row r="3265" spans="1:1">
      <c r="A3265" t="s">
        <v>609</v>
      </c>
    </row>
    <row r="3266" spans="2:2">
      <c r="B3266" t="s">
        <v>22</v>
      </c>
    </row>
    <row r="3267" spans="3:3">
      <c r="C3267" t="s">
        <v>237</v>
      </c>
    </row>
    <row r="3268" spans="4:4">
      <c r="D3268" t="s">
        <v>594</v>
      </c>
    </row>
    <row r="3269" spans="5:7">
      <c r="E3269">
        <v>20</v>
      </c>
      <c r="F3269">
        <v>50</v>
      </c>
      <c r="G3269">
        <v>1000</v>
      </c>
    </row>
    <row r="3270" spans="1:1">
      <c r="A3270" t="s">
        <v>810</v>
      </c>
    </row>
    <row r="3271" spans="2:2">
      <c r="B3271" t="s">
        <v>811</v>
      </c>
    </row>
    <row r="3272" spans="3:3">
      <c r="C3272" t="s">
        <v>812</v>
      </c>
    </row>
    <row r="3273" spans="4:4">
      <c r="D3273" t="s">
        <v>801</v>
      </c>
    </row>
    <row r="3274" spans="5:7">
      <c r="E3274">
        <v>3</v>
      </c>
      <c r="F3274">
        <v>1500</v>
      </c>
      <c r="G3274">
        <v>4500</v>
      </c>
    </row>
    <row r="3275" spans="1:1">
      <c r="A3275" t="s">
        <v>735</v>
      </c>
    </row>
    <row r="3276" spans="2:2">
      <c r="B3276" t="s">
        <v>22</v>
      </c>
    </row>
    <row r="3277" spans="3:3">
      <c r="C3277" t="s">
        <v>989</v>
      </c>
    </row>
    <row r="3278" spans="4:4">
      <c r="D3278" t="s">
        <v>728</v>
      </c>
    </row>
    <row r="3279" spans="5:7">
      <c r="E3279">
        <v>8</v>
      </c>
      <c r="F3279">
        <v>0</v>
      </c>
      <c r="G3279">
        <v>400</v>
      </c>
    </row>
    <row r="3280" spans="1:1">
      <c r="A3280" t="s">
        <v>1318</v>
      </c>
    </row>
    <row r="3281" spans="2:2">
      <c r="B3281" t="s">
        <v>854</v>
      </c>
    </row>
    <row r="3282" spans="3:3">
      <c r="C3282" t="s">
        <v>1094</v>
      </c>
    </row>
    <row r="3283" spans="4:4">
      <c r="D3283" t="s">
        <v>594</v>
      </c>
    </row>
    <row r="3284" spans="5:7">
      <c r="E3284">
        <v>0.6</v>
      </c>
      <c r="F3284">
        <v>1000</v>
      </c>
      <c r="G3284">
        <v>600</v>
      </c>
    </row>
    <row r="3285" spans="1:1">
      <c r="A3285" t="s">
        <v>932</v>
      </c>
    </row>
    <row r="3286" spans="2:2">
      <c r="B3286" t="s">
        <v>22</v>
      </c>
    </row>
    <row r="3287" spans="3:3">
      <c r="C3287" t="s">
        <v>996</v>
      </c>
    </row>
    <row r="3288" spans="4:4">
      <c r="D3288" t="s">
        <v>879</v>
      </c>
    </row>
    <row r="3289" spans="5:7">
      <c r="E3289">
        <v>10</v>
      </c>
      <c r="F3289">
        <v>300</v>
      </c>
      <c r="G3289">
        <v>3000</v>
      </c>
    </row>
    <row r="3290" spans="1:1">
      <c r="A3290" t="s">
        <v>1319</v>
      </c>
    </row>
    <row r="3291" spans="2:2">
      <c r="B3291" t="s">
        <v>22</v>
      </c>
    </row>
    <row r="3292" spans="3:3">
      <c r="C3292" t="s">
        <v>612</v>
      </c>
    </row>
    <row r="3293" spans="4:4">
      <c r="D3293" t="s">
        <v>745</v>
      </c>
    </row>
    <row r="3294" spans="5:7">
      <c r="E3294">
        <v>6.4</v>
      </c>
      <c r="F3294">
        <v>300</v>
      </c>
      <c r="G3294">
        <v>1920</v>
      </c>
    </row>
    <row r="3295" spans="1:1">
      <c r="A3295" t="s">
        <v>1320</v>
      </c>
    </row>
    <row r="3296" spans="2:2">
      <c r="B3296" t="s">
        <v>22</v>
      </c>
    </row>
    <row r="3297" spans="3:3">
      <c r="C3297" t="s">
        <v>134</v>
      </c>
    </row>
    <row r="3298" spans="4:4">
      <c r="D3298" t="s">
        <v>636</v>
      </c>
    </row>
    <row r="3299" spans="5:7">
      <c r="E3299">
        <v>11</v>
      </c>
      <c r="F3299">
        <v>200</v>
      </c>
      <c r="G3299">
        <v>2200</v>
      </c>
    </row>
    <row r="3300" spans="3:3">
      <c r="C3300" t="s">
        <v>148</v>
      </c>
    </row>
    <row r="3301" spans="4:4">
      <c r="D3301" t="s">
        <v>728</v>
      </c>
    </row>
    <row r="3302" spans="5:7">
      <c r="E3302">
        <v>15</v>
      </c>
      <c r="F3302">
        <v>50</v>
      </c>
      <c r="G3302">
        <v>750</v>
      </c>
    </row>
    <row r="3303" spans="3:3">
      <c r="C3303" t="s">
        <v>421</v>
      </c>
    </row>
    <row r="3304" spans="4:4">
      <c r="D3304" t="s">
        <v>655</v>
      </c>
    </row>
    <row r="3305" spans="5:7">
      <c r="E3305">
        <v>15</v>
      </c>
      <c r="F3305">
        <v>150</v>
      </c>
      <c r="G3305">
        <v>2250</v>
      </c>
    </row>
    <row r="3306" spans="2:2">
      <c r="B3306" t="s">
        <v>648</v>
      </c>
    </row>
    <row r="3307" spans="3:3">
      <c r="C3307" t="s">
        <v>1033</v>
      </c>
    </row>
    <row r="3308" spans="4:4">
      <c r="D3308" t="s">
        <v>781</v>
      </c>
    </row>
    <row r="3309" spans="5:7">
      <c r="E3309">
        <v>5</v>
      </c>
      <c r="F3309">
        <v>100</v>
      </c>
      <c r="G3309">
        <v>500</v>
      </c>
    </row>
    <row r="3310" spans="1:1">
      <c r="A3310" t="s">
        <v>1321</v>
      </c>
    </row>
    <row r="3311" spans="2:2">
      <c r="B3311" t="s">
        <v>22</v>
      </c>
    </row>
    <row r="3312" spans="3:3">
      <c r="C3312" t="s">
        <v>839</v>
      </c>
    </row>
    <row r="3313" spans="4:4">
      <c r="D3313" t="s">
        <v>822</v>
      </c>
    </row>
    <row r="3314" spans="5:7">
      <c r="E3314">
        <v>10</v>
      </c>
      <c r="F3314">
        <v>400</v>
      </c>
      <c r="G3314">
        <v>4000</v>
      </c>
    </row>
    <row r="3315" spans="1:1">
      <c r="A3315" t="s">
        <v>1322</v>
      </c>
    </row>
    <row r="3316" spans="2:2">
      <c r="B3316" t="s">
        <v>1323</v>
      </c>
    </row>
    <row r="3317" spans="3:3">
      <c r="C3317" t="s">
        <v>1324</v>
      </c>
    </row>
    <row r="3318" spans="4:4">
      <c r="D3318" t="s">
        <v>937</v>
      </c>
    </row>
    <row r="3319" spans="5:7">
      <c r="E3319">
        <v>21</v>
      </c>
      <c r="F3319">
        <v>50</v>
      </c>
      <c r="G3319">
        <v>1050</v>
      </c>
    </row>
    <row r="3320" spans="1:1">
      <c r="A3320" t="s">
        <v>118</v>
      </c>
    </row>
    <row r="3321" spans="2:2">
      <c r="B3321" t="s">
        <v>116</v>
      </c>
    </row>
    <row r="3322" spans="3:3">
      <c r="C3322" t="s">
        <v>119</v>
      </c>
    </row>
    <row r="3323" spans="4:4">
      <c r="D3323" t="s">
        <v>50</v>
      </c>
    </row>
    <row r="3324" spans="5:7">
      <c r="E3324">
        <v>5</v>
      </c>
      <c r="F3324">
        <v>600</v>
      </c>
      <c r="G3324">
        <v>3000</v>
      </c>
    </row>
    <row r="3325" spans="1:1">
      <c r="A3325" t="s">
        <v>165</v>
      </c>
    </row>
    <row r="3326" spans="2:2">
      <c r="B3326" t="s">
        <v>22</v>
      </c>
    </row>
    <row r="3327" spans="3:3">
      <c r="C3327" t="s">
        <v>984</v>
      </c>
    </row>
    <row r="3328" spans="4:4">
      <c r="D3328" t="s">
        <v>128</v>
      </c>
    </row>
    <row r="3329" spans="5:7">
      <c r="E3329">
        <v>8</v>
      </c>
      <c r="F3329">
        <v>40</v>
      </c>
      <c r="G3329">
        <v>320</v>
      </c>
    </row>
    <row r="3330" spans="1:1">
      <c r="A3330" t="s">
        <v>903</v>
      </c>
    </row>
    <row r="3331" spans="2:2">
      <c r="B3331" t="s">
        <v>22</v>
      </c>
    </row>
    <row r="3332" spans="3:3">
      <c r="C3332" t="s">
        <v>881</v>
      </c>
    </row>
    <row r="3333" spans="4:4">
      <c r="D3333" t="s">
        <v>879</v>
      </c>
    </row>
    <row r="3334" spans="5:7">
      <c r="E3334">
        <v>0.38</v>
      </c>
      <c r="F3334">
        <v>12000</v>
      </c>
      <c r="G3334">
        <v>4560</v>
      </c>
    </row>
    <row r="3335" spans="1:1">
      <c r="A3335" t="s">
        <v>820</v>
      </c>
    </row>
    <row r="3336" spans="2:2">
      <c r="B3336" t="s">
        <v>22</v>
      </c>
    </row>
    <row r="3337" spans="3:3">
      <c r="C3337" t="s">
        <v>134</v>
      </c>
    </row>
    <row r="3338" spans="4:4">
      <c r="D3338" t="s">
        <v>801</v>
      </c>
    </row>
    <row r="3339" spans="5:7">
      <c r="E3339">
        <v>7</v>
      </c>
      <c r="F3339">
        <v>60</v>
      </c>
      <c r="G3339">
        <v>420</v>
      </c>
    </row>
    <row r="3340" spans="1:1">
      <c r="A3340" t="s">
        <v>88</v>
      </c>
    </row>
    <row r="3341" spans="2:2">
      <c r="B3341" t="s">
        <v>89</v>
      </c>
    </row>
    <row r="3342" spans="3:3">
      <c r="C3342" t="s">
        <v>77</v>
      </c>
    </row>
    <row r="3343" spans="4:4">
      <c r="D3343" t="s">
        <v>50</v>
      </c>
    </row>
    <row r="3344" spans="5:7">
      <c r="E3344">
        <v>0.3</v>
      </c>
      <c r="F3344">
        <v>30000</v>
      </c>
      <c r="G3344">
        <v>9000</v>
      </c>
    </row>
    <row r="3345" spans="1:1">
      <c r="A3345" t="s">
        <v>869</v>
      </c>
    </row>
    <row r="3346" spans="2:2">
      <c r="B3346" t="s">
        <v>870</v>
      </c>
    </row>
    <row r="3347" spans="3:3">
      <c r="C3347" t="s">
        <v>871</v>
      </c>
    </row>
    <row r="3348" spans="4:4">
      <c r="D3348" t="s">
        <v>840</v>
      </c>
    </row>
    <row r="3349" spans="5:7">
      <c r="E3349">
        <v>7</v>
      </c>
      <c r="F3349">
        <v>100</v>
      </c>
      <c r="G3349">
        <v>700</v>
      </c>
    </row>
    <row r="3350" spans="1:1">
      <c r="A3350" t="s">
        <v>124</v>
      </c>
    </row>
    <row r="3351" spans="2:2">
      <c r="B3351" t="s">
        <v>22</v>
      </c>
    </row>
    <row r="3352" spans="3:3">
      <c r="C3352" t="s">
        <v>125</v>
      </c>
    </row>
    <row r="3353" spans="4:4">
      <c r="D3353" t="s">
        <v>50</v>
      </c>
    </row>
    <row r="3354" spans="5:7">
      <c r="E3354">
        <v>8</v>
      </c>
      <c r="F3354">
        <v>30</v>
      </c>
      <c r="G3354">
        <v>240</v>
      </c>
    </row>
    <row r="3355" spans="1:1">
      <c r="A3355" t="s">
        <v>296</v>
      </c>
    </row>
    <row r="3356" spans="2:2">
      <c r="B3356" t="s">
        <v>22</v>
      </c>
    </row>
    <row r="3357" spans="3:3">
      <c r="C3357" t="s">
        <v>1071</v>
      </c>
    </row>
    <row r="3358" spans="4:4">
      <c r="D3358" t="s">
        <v>128</v>
      </c>
    </row>
    <row r="3359" spans="5:7">
      <c r="E3359">
        <v>7</v>
      </c>
      <c r="F3359">
        <v>3000</v>
      </c>
      <c r="G3359">
        <v>21000</v>
      </c>
    </row>
    <row r="3360" spans="1:1">
      <c r="A3360" t="s">
        <v>769</v>
      </c>
    </row>
    <row r="3361" spans="2:2">
      <c r="B3361" t="s">
        <v>15</v>
      </c>
    </row>
    <row r="3362" spans="3:3">
      <c r="C3362" t="s">
        <v>975</v>
      </c>
    </row>
    <row r="3363" spans="4:4">
      <c r="D3363" t="s">
        <v>728</v>
      </c>
    </row>
    <row r="3364" spans="5:7">
      <c r="E3364">
        <v>7</v>
      </c>
      <c r="F3364">
        <v>100</v>
      </c>
      <c r="G3364">
        <v>700</v>
      </c>
    </row>
    <row r="3365" spans="2:2">
      <c r="B3365" t="s">
        <v>681</v>
      </c>
    </row>
    <row r="3366" spans="3:3">
      <c r="C3366" t="s">
        <v>682</v>
      </c>
    </row>
    <row r="3367" spans="4:4">
      <c r="D3367" t="s">
        <v>745</v>
      </c>
    </row>
    <row r="3368" spans="5:7">
      <c r="E3368">
        <v>1.7</v>
      </c>
      <c r="F3368">
        <v>450</v>
      </c>
      <c r="G3368">
        <v>765</v>
      </c>
    </row>
    <row r="3369" spans="1:1">
      <c r="A3369" t="s">
        <v>1325</v>
      </c>
    </row>
    <row r="3370" spans="2:2">
      <c r="B3370" t="s">
        <v>22</v>
      </c>
    </row>
    <row r="3371" spans="3:3">
      <c r="C3371" t="s">
        <v>1326</v>
      </c>
    </row>
    <row r="3372" spans="4:4">
      <c r="D3372" t="s">
        <v>128</v>
      </c>
    </row>
    <row r="3373" spans="5:7">
      <c r="E3373">
        <v>50</v>
      </c>
      <c r="F3373">
        <v>4</v>
      </c>
      <c r="G3373">
        <v>200</v>
      </c>
    </row>
    <row r="3374" spans="3:3">
      <c r="C3374" t="s">
        <v>1327</v>
      </c>
    </row>
    <row r="3375" spans="4:4">
      <c r="D3375" t="s">
        <v>414</v>
      </c>
    </row>
    <row r="3376" spans="5:7">
      <c r="E3376">
        <v>0.28</v>
      </c>
      <c r="F3376">
        <v>1000</v>
      </c>
      <c r="G3376">
        <v>280</v>
      </c>
    </row>
    <row r="3377" spans="1:1">
      <c r="A3377" t="s">
        <v>1328</v>
      </c>
    </row>
    <row r="3378" spans="2:2">
      <c r="B3378" t="s">
        <v>1329</v>
      </c>
    </row>
    <row r="3379" spans="3:3">
      <c r="C3379" t="s">
        <v>1064</v>
      </c>
    </row>
    <row r="3380" spans="4:4">
      <c r="D3380" t="s">
        <v>967</v>
      </c>
    </row>
    <row r="3381" spans="5:7">
      <c r="E3381">
        <v>73</v>
      </c>
      <c r="F3381">
        <v>120</v>
      </c>
      <c r="G3381">
        <v>8760</v>
      </c>
    </row>
    <row r="3382" spans="1:1">
      <c r="A3382" t="s">
        <v>1330</v>
      </c>
    </row>
    <row r="3383" spans="2:2">
      <c r="B3383" t="s">
        <v>1331</v>
      </c>
    </row>
    <row r="3384" spans="3:3">
      <c r="C3384" t="s">
        <v>1332</v>
      </c>
    </row>
    <row r="3385" spans="4:4">
      <c r="D3385" t="s">
        <v>783</v>
      </c>
    </row>
    <row r="3386" spans="5:7">
      <c r="E3386">
        <v>165</v>
      </c>
      <c r="F3386">
        <v>224</v>
      </c>
      <c r="G3386">
        <v>36960</v>
      </c>
    </row>
    <row r="3387" spans="1:1">
      <c r="A3387" t="s">
        <v>1333</v>
      </c>
    </row>
    <row r="3388" spans="2:2">
      <c r="B3388" t="s">
        <v>940</v>
      </c>
    </row>
    <row r="3389" spans="3:3">
      <c r="C3389" t="s">
        <v>134</v>
      </c>
    </row>
    <row r="3390" spans="4:4">
      <c r="D3390" t="s">
        <v>636</v>
      </c>
    </row>
    <row r="3391" spans="5:7">
      <c r="E3391">
        <v>4.5</v>
      </c>
      <c r="F3391">
        <v>100</v>
      </c>
      <c r="G3391">
        <v>450</v>
      </c>
    </row>
    <row r="3392" spans="1:1">
      <c r="A3392" t="s">
        <v>71</v>
      </c>
    </row>
    <row r="3393" spans="2:2">
      <c r="B3393" t="s">
        <v>22</v>
      </c>
    </row>
    <row r="3394" spans="3:3">
      <c r="C3394" t="s">
        <v>63</v>
      </c>
    </row>
    <row r="3395" spans="4:4">
      <c r="D3395" t="s">
        <v>50</v>
      </c>
    </row>
    <row r="3396" spans="5:7">
      <c r="E3396">
        <v>7</v>
      </c>
      <c r="F3396">
        <v>300</v>
      </c>
      <c r="G3396">
        <v>2100</v>
      </c>
    </row>
    <row r="3397" spans="1:1">
      <c r="A3397" t="s">
        <v>54</v>
      </c>
    </row>
    <row r="3398" spans="2:2">
      <c r="B3398" t="s">
        <v>55</v>
      </c>
    </row>
    <row r="3399" spans="3:3">
      <c r="C3399" t="s">
        <v>56</v>
      </c>
    </row>
    <row r="3400" spans="4:4">
      <c r="D3400" t="s">
        <v>50</v>
      </c>
    </row>
    <row r="3401" spans="5:7">
      <c r="E3401">
        <v>4</v>
      </c>
      <c r="F3401">
        <v>670</v>
      </c>
      <c r="G3401">
        <v>2680</v>
      </c>
    </row>
    <row r="3402" spans="1:1">
      <c r="A3402" t="s">
        <v>958</v>
      </c>
    </row>
    <row r="3403" spans="2:2">
      <c r="B3403" t="s">
        <v>959</v>
      </c>
    </row>
    <row r="3404" spans="3:3">
      <c r="C3404" t="s">
        <v>960</v>
      </c>
    </row>
    <row r="3405" spans="4:4">
      <c r="D3405" t="s">
        <v>954</v>
      </c>
    </row>
    <row r="3406" spans="5:7">
      <c r="E3406">
        <v>30</v>
      </c>
      <c r="F3406">
        <v>60</v>
      </c>
      <c r="G3406">
        <v>1800</v>
      </c>
    </row>
    <row r="3407" spans="1:1">
      <c r="A3407" t="s">
        <v>587</v>
      </c>
    </row>
    <row r="3408" spans="2:2">
      <c r="B3408" t="s">
        <v>588</v>
      </c>
    </row>
    <row r="3409" spans="3:3">
      <c r="C3409" t="s">
        <v>473</v>
      </c>
    </row>
    <row r="3410" spans="4:4">
      <c r="D3410" t="s">
        <v>466</v>
      </c>
    </row>
    <row r="3411" spans="5:7">
      <c r="E3411">
        <v>0.8</v>
      </c>
      <c r="F3411">
        <v>20</v>
      </c>
      <c r="G3411">
        <v>16</v>
      </c>
    </row>
    <row r="3412" spans="1:1">
      <c r="A3412" t="s">
        <v>195</v>
      </c>
    </row>
    <row r="3413" spans="2:2">
      <c r="B3413" t="s">
        <v>285</v>
      </c>
    </row>
    <row r="3414" spans="3:3">
      <c r="C3414" t="s">
        <v>1061</v>
      </c>
    </row>
    <row r="3415" spans="4:4">
      <c r="D3415" t="s">
        <v>128</v>
      </c>
    </row>
    <row r="3416" spans="5:7">
      <c r="E3416">
        <v>8</v>
      </c>
      <c r="F3416">
        <v>40</v>
      </c>
      <c r="G3416">
        <v>320</v>
      </c>
    </row>
    <row r="3417" spans="1:1">
      <c r="A3417" t="s">
        <v>1334</v>
      </c>
    </row>
    <row r="3418" spans="2:2">
      <c r="B3418" t="s">
        <v>58</v>
      </c>
    </row>
    <row r="3419" spans="3:3">
      <c r="C3419" t="s">
        <v>77</v>
      </c>
    </row>
    <row r="3420" spans="4:4">
      <c r="D3420" t="s">
        <v>50</v>
      </c>
    </row>
    <row r="3421" spans="5:7">
      <c r="E3421" t="s">
        <v>61</v>
      </c>
      <c r="F3421">
        <v>20000</v>
      </c>
      <c r="G3421">
        <v>4000</v>
      </c>
    </row>
    <row r="3422" spans="1:1">
      <c r="A3422" t="s">
        <v>1335</v>
      </c>
    </row>
    <row r="3423" spans="2:2">
      <c r="B3423" t="s">
        <v>22</v>
      </c>
    </row>
    <row r="3424" spans="3:3">
      <c r="C3424" t="s">
        <v>1326</v>
      </c>
    </row>
    <row r="3425" spans="4:4">
      <c r="D3425" t="s">
        <v>128</v>
      </c>
    </row>
    <row r="3426" spans="5:7">
      <c r="E3426">
        <v>50</v>
      </c>
      <c r="F3426">
        <v>10</v>
      </c>
      <c r="G3426">
        <v>500</v>
      </c>
    </row>
    <row r="3427" spans="3:3">
      <c r="C3427" t="s">
        <v>1327</v>
      </c>
    </row>
    <row r="3428" spans="4:4">
      <c r="D3428" t="s">
        <v>414</v>
      </c>
    </row>
    <row r="3429" spans="5:7">
      <c r="E3429">
        <v>0.28</v>
      </c>
      <c r="F3429">
        <v>1000</v>
      </c>
      <c r="G3429">
        <v>280</v>
      </c>
    </row>
    <row r="3430" spans="1:1">
      <c r="A3430" t="s">
        <v>1336</v>
      </c>
    </row>
    <row r="3431" spans="2:2">
      <c r="B3431" t="s">
        <v>22</v>
      </c>
    </row>
    <row r="3432" spans="3:3">
      <c r="C3432" t="s">
        <v>1326</v>
      </c>
    </row>
    <row r="3433" spans="4:4">
      <c r="D3433" t="s">
        <v>128</v>
      </c>
    </row>
    <row r="3434" spans="5:7">
      <c r="E3434">
        <v>50</v>
      </c>
      <c r="F3434">
        <v>4</v>
      </c>
      <c r="G3434">
        <v>200</v>
      </c>
    </row>
    <row r="3435" spans="3:3">
      <c r="C3435" t="s">
        <v>1327</v>
      </c>
    </row>
    <row r="3436" spans="4:4">
      <c r="D3436" t="s">
        <v>414</v>
      </c>
    </row>
    <row r="3437" spans="5:7">
      <c r="E3437">
        <v>0.28</v>
      </c>
      <c r="F3437">
        <v>1000</v>
      </c>
      <c r="G3437">
        <v>280</v>
      </c>
    </row>
    <row r="3438" spans="1:1">
      <c r="A3438" t="s">
        <v>1337</v>
      </c>
    </row>
    <row r="3439" spans="2:2">
      <c r="B3439" t="s">
        <v>854</v>
      </c>
    </row>
    <row r="3440" spans="3:3">
      <c r="C3440" t="s">
        <v>1085</v>
      </c>
    </row>
    <row r="3441" spans="4:4">
      <c r="D3441" t="s">
        <v>594</v>
      </c>
    </row>
    <row r="3442" spans="5:7">
      <c r="E3442">
        <v>0.6</v>
      </c>
      <c r="F3442">
        <v>1000</v>
      </c>
      <c r="G3442">
        <v>600</v>
      </c>
    </row>
    <row r="3443" spans="1:1">
      <c r="A3443" t="s">
        <v>1338</v>
      </c>
    </row>
    <row r="3444" spans="2:2">
      <c r="B3444" t="s">
        <v>22</v>
      </c>
    </row>
    <row r="3445" spans="3:3">
      <c r="C3445" t="s">
        <v>881</v>
      </c>
    </row>
    <row r="3446" spans="4:4">
      <c r="D3446" t="s">
        <v>879</v>
      </c>
    </row>
    <row r="3447" spans="5:7">
      <c r="E3447">
        <v>0.38</v>
      </c>
      <c r="F3447">
        <v>2000</v>
      </c>
      <c r="G3447">
        <v>760</v>
      </c>
    </row>
    <row r="3448" spans="1:1">
      <c r="A3448" t="s">
        <v>154</v>
      </c>
    </row>
    <row r="3449" spans="2:2">
      <c r="B3449" t="s">
        <v>155</v>
      </c>
    </row>
    <row r="3450" spans="3:3">
      <c r="C3450" t="s">
        <v>1051</v>
      </c>
    </row>
    <row r="3451" spans="4:4">
      <c r="D3451" t="s">
        <v>128</v>
      </c>
    </row>
    <row r="3452" spans="5:7">
      <c r="E3452">
        <v>0.14</v>
      </c>
      <c r="F3452">
        <v>40000</v>
      </c>
      <c r="G3452">
        <v>5600</v>
      </c>
    </row>
    <row r="3453" spans="1:1">
      <c r="A3453" t="s">
        <v>21</v>
      </c>
    </row>
    <row r="3454" spans="2:2">
      <c r="B3454" t="s">
        <v>22</v>
      </c>
    </row>
    <row r="3455" spans="3:3">
      <c r="C3455" t="s">
        <v>23</v>
      </c>
    </row>
    <row r="3456" spans="4:4">
      <c r="D3456" t="s">
        <v>13</v>
      </c>
    </row>
    <row r="3457" spans="5:7">
      <c r="E3457">
        <v>4.5</v>
      </c>
      <c r="F3457">
        <v>950</v>
      </c>
      <c r="G3457">
        <v>4275</v>
      </c>
    </row>
    <row r="3458" spans="1:1">
      <c r="A3458" t="s">
        <v>873</v>
      </c>
    </row>
    <row r="3459" spans="2:2">
      <c r="B3459" t="s">
        <v>849</v>
      </c>
    </row>
    <row r="3460" spans="3:3">
      <c r="C3460" t="s">
        <v>845</v>
      </c>
    </row>
    <row r="3461" spans="4:4">
      <c r="D3461" t="s">
        <v>840</v>
      </c>
    </row>
    <row r="3462" spans="5:7">
      <c r="E3462">
        <v>4</v>
      </c>
      <c r="F3462">
        <v>30</v>
      </c>
      <c r="G3462">
        <v>120</v>
      </c>
    </row>
    <row r="3463" spans="1:1">
      <c r="A3463" t="s">
        <v>471</v>
      </c>
    </row>
    <row r="3464" spans="2:2">
      <c r="B3464" t="s">
        <v>55</v>
      </c>
    </row>
    <row r="3465" spans="3:3">
      <c r="C3465" t="s">
        <v>650</v>
      </c>
    </row>
    <row r="3466" spans="4:4">
      <c r="D3466" t="s">
        <v>822</v>
      </c>
    </row>
    <row r="3467" spans="5:7">
      <c r="E3467">
        <v>5</v>
      </c>
      <c r="F3467">
        <v>200</v>
      </c>
      <c r="G3467">
        <v>1000</v>
      </c>
    </row>
    <row r="3468" spans="2:2">
      <c r="B3468" t="s">
        <v>1339</v>
      </c>
    </row>
    <row r="3469" spans="3:3">
      <c r="C3469" t="s">
        <v>134</v>
      </c>
    </row>
    <row r="3470" spans="4:4">
      <c r="D3470" t="s">
        <v>937</v>
      </c>
    </row>
    <row r="3471" spans="5:7">
      <c r="E3471">
        <v>5</v>
      </c>
      <c r="F3471">
        <v>30</v>
      </c>
      <c r="G3471">
        <v>150</v>
      </c>
    </row>
    <row r="3472" spans="2:2">
      <c r="B3472" t="s">
        <v>472</v>
      </c>
    </row>
    <row r="3473" spans="3:3">
      <c r="C3473" t="s">
        <v>473</v>
      </c>
    </row>
    <row r="3474" spans="4:4">
      <c r="D3474" t="s">
        <v>466</v>
      </c>
    </row>
    <row r="3475" spans="5:7">
      <c r="E3475">
        <v>5</v>
      </c>
      <c r="F3475">
        <v>50</v>
      </c>
      <c r="G3475">
        <v>250</v>
      </c>
    </row>
    <row r="3476" spans="2:2">
      <c r="B3476" t="s">
        <v>22</v>
      </c>
    </row>
    <row r="3477" spans="3:3">
      <c r="C3477" t="s">
        <v>376</v>
      </c>
    </row>
    <row r="3478" spans="4:4">
      <c r="D3478" t="s">
        <v>636</v>
      </c>
    </row>
    <row r="3479" spans="5:7">
      <c r="E3479">
        <v>11</v>
      </c>
      <c r="F3479">
        <v>80</v>
      </c>
      <c r="G3479">
        <v>880</v>
      </c>
    </row>
    <row r="3480" spans="1:1">
      <c r="A3480" t="s">
        <v>1340</v>
      </c>
    </row>
    <row r="3481" spans="2:2">
      <c r="B3481" t="s">
        <v>1341</v>
      </c>
    </row>
    <row r="3482" spans="3:3">
      <c r="C3482" t="s">
        <v>473</v>
      </c>
    </row>
    <row r="3483" spans="4:4">
      <c r="D3483" t="s">
        <v>466</v>
      </c>
    </row>
    <row r="3484" spans="5:7">
      <c r="E3484">
        <v>5</v>
      </c>
      <c r="F3484">
        <v>50</v>
      </c>
      <c r="G3484">
        <v>250</v>
      </c>
    </row>
    <row r="3485" spans="1:1">
      <c r="A3485" t="s">
        <v>1342</v>
      </c>
    </row>
    <row r="3486" spans="2:2">
      <c r="B3486" t="s">
        <v>22</v>
      </c>
    </row>
    <row r="3487" spans="3:3">
      <c r="C3487" t="s">
        <v>984</v>
      </c>
    </row>
    <row r="3488" spans="4:4">
      <c r="D3488" t="s">
        <v>128</v>
      </c>
    </row>
    <row r="3489" spans="5:7">
      <c r="E3489">
        <v>8</v>
      </c>
      <c r="F3489">
        <v>230</v>
      </c>
      <c r="G3489">
        <v>1840</v>
      </c>
    </row>
    <row r="3490" spans="1:1">
      <c r="A3490" t="s">
        <v>159</v>
      </c>
    </row>
    <row r="3491" spans="2:2">
      <c r="B3491" t="s">
        <v>15</v>
      </c>
    </row>
    <row r="3492" spans="3:3">
      <c r="C3492" t="s">
        <v>991</v>
      </c>
    </row>
    <row r="3493" spans="4:4">
      <c r="D3493" t="s">
        <v>728</v>
      </c>
    </row>
    <row r="3494" spans="5:7">
      <c r="E3494">
        <v>0.5</v>
      </c>
      <c r="F3494">
        <v>6000</v>
      </c>
      <c r="G3494">
        <v>3000</v>
      </c>
    </row>
    <row r="3495" spans="3:3">
      <c r="C3495" t="s">
        <v>994</v>
      </c>
    </row>
    <row r="3496" spans="4:4">
      <c r="D3496" t="s">
        <v>964</v>
      </c>
    </row>
    <row r="3497" spans="5:7">
      <c r="E3497">
        <v>0.11</v>
      </c>
      <c r="F3497">
        <v>20000</v>
      </c>
      <c r="G3497">
        <v>2200</v>
      </c>
    </row>
    <row r="3498" spans="2:2">
      <c r="B3498" t="s">
        <v>1343</v>
      </c>
    </row>
    <row r="3499" spans="3:3">
      <c r="C3499" t="s">
        <v>1344</v>
      </c>
    </row>
    <row r="3500" spans="4:4">
      <c r="D3500" t="s">
        <v>687</v>
      </c>
    </row>
    <row r="3501" spans="5:7">
      <c r="E3501">
        <v>5</v>
      </c>
      <c r="F3501">
        <v>300</v>
      </c>
      <c r="G3501">
        <v>1500</v>
      </c>
    </row>
    <row r="3502" spans="2:2">
      <c r="B3502" t="s">
        <v>22</v>
      </c>
    </row>
    <row r="3503" spans="3:3">
      <c r="C3503" t="s">
        <v>612</v>
      </c>
    </row>
    <row r="3504" spans="4:4">
      <c r="D3504" t="s">
        <v>745</v>
      </c>
    </row>
    <row r="3505" spans="5:7">
      <c r="E3505">
        <v>4.8</v>
      </c>
      <c r="F3505">
        <v>250</v>
      </c>
      <c r="G3505">
        <v>1200</v>
      </c>
    </row>
    <row r="3506" spans="2:2">
      <c r="B3506" t="s">
        <v>648</v>
      </c>
    </row>
    <row r="3507" spans="3:3">
      <c r="C3507" t="s">
        <v>1033</v>
      </c>
    </row>
    <row r="3508" spans="4:4">
      <c r="D3508" t="s">
        <v>781</v>
      </c>
    </row>
    <row r="3509" spans="5:7">
      <c r="E3509">
        <v>5</v>
      </c>
      <c r="F3509">
        <v>100</v>
      </c>
      <c r="G3509">
        <v>500</v>
      </c>
    </row>
    <row r="3510" spans="1:1">
      <c r="A3510" t="s">
        <v>832</v>
      </c>
    </row>
    <row r="3511" spans="2:2">
      <c r="B3511" t="s">
        <v>55</v>
      </c>
    </row>
    <row r="3512" spans="3:3">
      <c r="C3512" t="s">
        <v>650</v>
      </c>
    </row>
    <row r="3513" spans="4:4">
      <c r="D3513" t="s">
        <v>822</v>
      </c>
    </row>
    <row r="3514" spans="5:7">
      <c r="E3514">
        <v>5</v>
      </c>
      <c r="F3514">
        <v>100</v>
      </c>
      <c r="G3514">
        <v>500</v>
      </c>
    </row>
    <row r="3515" spans="1:1">
      <c r="A3515" t="s">
        <v>1345</v>
      </c>
    </row>
    <row r="3516" spans="2:2">
      <c r="B3516" t="s">
        <v>22</v>
      </c>
    </row>
    <row r="3517" spans="3:3">
      <c r="C3517" t="s">
        <v>381</v>
      </c>
    </row>
    <row r="3518" spans="4:4">
      <c r="D3518" t="s">
        <v>368</v>
      </c>
    </row>
    <row r="3519" spans="5:7">
      <c r="E3519">
        <v>1.8</v>
      </c>
      <c r="F3519">
        <v>5000</v>
      </c>
      <c r="G3519">
        <v>9000</v>
      </c>
    </row>
    <row r="3520" spans="1:1">
      <c r="A3520" t="s">
        <v>907</v>
      </c>
    </row>
    <row r="3521" spans="2:2">
      <c r="B3521" t="s">
        <v>22</v>
      </c>
    </row>
    <row r="3522" spans="3:3">
      <c r="C3522" t="s">
        <v>881</v>
      </c>
    </row>
    <row r="3523" spans="4:4">
      <c r="D3523" t="s">
        <v>879</v>
      </c>
    </row>
    <row r="3524" spans="5:7">
      <c r="E3524">
        <v>0.38</v>
      </c>
      <c r="F3524">
        <v>10000</v>
      </c>
      <c r="G3524">
        <v>3800</v>
      </c>
    </row>
    <row r="3525" spans="1:1">
      <c r="A3525" t="s">
        <v>14</v>
      </c>
    </row>
    <row r="3526" spans="2:2">
      <c r="B3526" t="s">
        <v>940</v>
      </c>
    </row>
    <row r="3527" spans="3:3">
      <c r="C3527" t="s">
        <v>1346</v>
      </c>
    </row>
    <row r="3528" spans="4:4">
      <c r="D3528" t="s">
        <v>13</v>
      </c>
    </row>
    <row r="3529" spans="5:7">
      <c r="E3529">
        <v>3</v>
      </c>
      <c r="F3529">
        <v>1950</v>
      </c>
      <c r="G3529">
        <v>5850</v>
      </c>
    </row>
    <row r="3530" spans="3:3">
      <c r="C3530" t="s">
        <v>1347</v>
      </c>
    </row>
    <row r="3531" spans="4:4">
      <c r="D3531" t="s">
        <v>636</v>
      </c>
    </row>
    <row r="3532" spans="5:7">
      <c r="E3532">
        <v>5.5</v>
      </c>
      <c r="F3532">
        <v>100</v>
      </c>
      <c r="G3532">
        <v>550</v>
      </c>
    </row>
    <row r="3533" spans="2:2">
      <c r="B3533" t="s">
        <v>15</v>
      </c>
    </row>
    <row r="3534" spans="3:3">
      <c r="C3534" t="s">
        <v>1205</v>
      </c>
    </row>
    <row r="3535" spans="4:4">
      <c r="D3535" t="s">
        <v>937</v>
      </c>
    </row>
    <row r="3536" spans="5:7">
      <c r="E3536">
        <v>3</v>
      </c>
      <c r="F3536">
        <v>30</v>
      </c>
      <c r="G3536">
        <v>90</v>
      </c>
    </row>
    <row r="3537" spans="1:1">
      <c r="A3537" t="s">
        <v>205</v>
      </c>
    </row>
    <row r="3538" spans="2:2">
      <c r="B3538" t="s">
        <v>22</v>
      </c>
    </row>
    <row r="3539" spans="3:3">
      <c r="C3539" t="s">
        <v>1061</v>
      </c>
    </row>
    <row r="3540" spans="4:4">
      <c r="D3540" t="s">
        <v>128</v>
      </c>
    </row>
    <row r="3541" spans="5:7">
      <c r="E3541">
        <v>8</v>
      </c>
      <c r="F3541">
        <v>70</v>
      </c>
      <c r="G3541">
        <v>560</v>
      </c>
    </row>
    <row r="3542" spans="1:1">
      <c r="A3542" t="s">
        <v>169</v>
      </c>
    </row>
    <row r="3543" spans="2:2">
      <c r="B3543" t="s">
        <v>22</v>
      </c>
    </row>
    <row r="3544" spans="3:3">
      <c r="C3544" t="s">
        <v>984</v>
      </c>
    </row>
    <row r="3545" spans="4:4">
      <c r="D3545" t="s">
        <v>128</v>
      </c>
    </row>
    <row r="3546" spans="5:7">
      <c r="E3546">
        <v>8</v>
      </c>
      <c r="F3546">
        <v>200</v>
      </c>
      <c r="G3546">
        <v>1600</v>
      </c>
    </row>
    <row r="3547" spans="1:1">
      <c r="A3547" t="s">
        <v>168</v>
      </c>
    </row>
    <row r="3548" spans="2:2">
      <c r="B3548" t="s">
        <v>15</v>
      </c>
    </row>
    <row r="3549" spans="3:3">
      <c r="C3549" t="s">
        <v>984</v>
      </c>
    </row>
    <row r="3550" spans="4:4">
      <c r="D3550" t="s">
        <v>128</v>
      </c>
    </row>
    <row r="3551" spans="5:7">
      <c r="E3551">
        <v>8</v>
      </c>
      <c r="F3551">
        <v>60</v>
      </c>
      <c r="G3551">
        <v>480</v>
      </c>
    </row>
    <row r="3552" spans="1:1">
      <c r="A3552" t="s">
        <v>848</v>
      </c>
    </row>
    <row r="3553" spans="2:2">
      <c r="B3553" t="s">
        <v>849</v>
      </c>
    </row>
    <row r="3554" spans="3:3">
      <c r="C3554" t="s">
        <v>850</v>
      </c>
    </row>
    <row r="3555" spans="4:4">
      <c r="D3555" t="s">
        <v>840</v>
      </c>
    </row>
    <row r="3556" spans="5:7">
      <c r="E3556">
        <v>38</v>
      </c>
      <c r="F3556">
        <v>20</v>
      </c>
      <c r="G3556">
        <v>760</v>
      </c>
    </row>
    <row r="3557" spans="1:1">
      <c r="A3557" t="s">
        <v>1348</v>
      </c>
    </row>
    <row r="3558" spans="2:2">
      <c r="B3558" t="s">
        <v>22</v>
      </c>
    </row>
    <row r="3559" spans="3:3">
      <c r="C3559" t="s">
        <v>381</v>
      </c>
    </row>
    <row r="3560" spans="4:4">
      <c r="D3560" t="s">
        <v>368</v>
      </c>
    </row>
    <row r="3561" spans="5:7">
      <c r="E3561">
        <v>1.8</v>
      </c>
      <c r="F3561">
        <v>5000</v>
      </c>
      <c r="G3561">
        <v>9000</v>
      </c>
    </row>
    <row r="3562" spans="1:1">
      <c r="A3562" t="s">
        <v>1349</v>
      </c>
    </row>
    <row r="3563" spans="2:2">
      <c r="B3563" t="s">
        <v>1350</v>
      </c>
    </row>
    <row r="3564" spans="3:3">
      <c r="C3564" t="s">
        <v>1324</v>
      </c>
    </row>
    <row r="3565" spans="4:4">
      <c r="D3565" t="s">
        <v>937</v>
      </c>
    </row>
    <row r="3566" spans="5:7">
      <c r="E3566">
        <v>25</v>
      </c>
      <c r="F3566">
        <v>50</v>
      </c>
      <c r="G3566">
        <v>1250</v>
      </c>
    </row>
    <row r="3567" spans="1:1">
      <c r="A3567" t="s">
        <v>1351</v>
      </c>
    </row>
    <row r="3568" spans="2:2">
      <c r="B3568" t="s">
        <v>1352</v>
      </c>
    </row>
    <row r="3569" spans="3:3">
      <c r="C3569" t="s">
        <v>1353</v>
      </c>
    </row>
    <row r="3570" spans="4:4">
      <c r="D3570" t="s">
        <v>687</v>
      </c>
    </row>
    <row r="3571" spans="5:7">
      <c r="E3571">
        <v>6</v>
      </c>
      <c r="F3571">
        <v>40</v>
      </c>
      <c r="G3571">
        <v>240</v>
      </c>
    </row>
    <row r="3572" spans="1:1">
      <c r="A3572" t="s">
        <v>1354</v>
      </c>
    </row>
    <row r="3573" spans="2:2">
      <c r="B3573" t="s">
        <v>22</v>
      </c>
    </row>
    <row r="3574" spans="3:3">
      <c r="C3574" t="s">
        <v>381</v>
      </c>
    </row>
    <row r="3575" spans="4:4">
      <c r="D3575" t="s">
        <v>368</v>
      </c>
    </row>
    <row r="3576" spans="5:7">
      <c r="E3576">
        <v>1.8</v>
      </c>
      <c r="F3576">
        <v>5000</v>
      </c>
      <c r="G3576">
        <v>9000</v>
      </c>
    </row>
    <row r="3577" spans="1:1">
      <c r="A3577" t="s">
        <v>770</v>
      </c>
    </row>
    <row r="3578" spans="2:2">
      <c r="B3578" t="s">
        <v>15</v>
      </c>
    </row>
    <row r="3579" spans="3:3">
      <c r="C3579" t="s">
        <v>612</v>
      </c>
    </row>
    <row r="3580" spans="4:4">
      <c r="D3580" t="s">
        <v>745</v>
      </c>
    </row>
    <row r="3581" spans="5:7">
      <c r="E3581">
        <v>4</v>
      </c>
      <c r="F3581">
        <v>100</v>
      </c>
      <c r="G3581">
        <v>400</v>
      </c>
    </row>
    <row r="3582" spans="1:1">
      <c r="A3582" t="s">
        <v>1355</v>
      </c>
    </row>
    <row r="3583" spans="2:2">
      <c r="B3583" t="s">
        <v>959</v>
      </c>
    </row>
    <row r="3584" spans="3:3">
      <c r="C3584" t="s">
        <v>1125</v>
      </c>
    </row>
    <row r="3585" spans="4:4">
      <c r="D3585" t="s">
        <v>783</v>
      </c>
    </row>
    <row r="3586" spans="5:7">
      <c r="E3586">
        <v>0.2</v>
      </c>
      <c r="F3586">
        <v>10000</v>
      </c>
      <c r="G3586">
        <v>2000</v>
      </c>
    </row>
    <row r="3587" spans="1:1">
      <c r="A3587" t="s">
        <v>700</v>
      </c>
    </row>
    <row r="3588" spans="2:2">
      <c r="B3588" t="s">
        <v>70</v>
      </c>
    </row>
    <row r="3589" spans="3:3">
      <c r="C3589" t="s">
        <v>701</v>
      </c>
    </row>
    <row r="3590" spans="4:4">
      <c r="D3590" t="s">
        <v>687</v>
      </c>
    </row>
    <row r="3591" spans="5:7">
      <c r="E3591">
        <v>6</v>
      </c>
      <c r="F3591">
        <v>60</v>
      </c>
      <c r="G3591">
        <v>360</v>
      </c>
    </row>
    <row r="3592" spans="1:1">
      <c r="A3592" t="s">
        <v>730</v>
      </c>
    </row>
    <row r="3593" spans="2:2">
      <c r="B3593" t="s">
        <v>15</v>
      </c>
    </row>
    <row r="3594" spans="3:3">
      <c r="C3594" t="s">
        <v>991</v>
      </c>
    </row>
    <row r="3595" spans="4:4">
      <c r="D3595" t="s">
        <v>728</v>
      </c>
    </row>
    <row r="3596" spans="5:7">
      <c r="E3596">
        <v>0.5</v>
      </c>
      <c r="F3596">
        <v>6000</v>
      </c>
      <c r="G3596">
        <v>3000</v>
      </c>
    </row>
    <row r="3597" spans="1:1">
      <c r="A3597" t="s">
        <v>1356</v>
      </c>
    </row>
    <row r="3598" spans="2:2">
      <c r="B3598" t="s">
        <v>731</v>
      </c>
    </row>
    <row r="3599" spans="3:3">
      <c r="C3599" t="s">
        <v>650</v>
      </c>
    </row>
    <row r="3600" spans="4:4">
      <c r="D3600" t="s">
        <v>822</v>
      </c>
    </row>
    <row r="3601" spans="5:7">
      <c r="E3601">
        <v>4</v>
      </c>
      <c r="F3601">
        <v>400</v>
      </c>
      <c r="G3601">
        <v>1600</v>
      </c>
    </row>
    <row r="3602" spans="1:1">
      <c r="A3602" t="s">
        <v>84</v>
      </c>
    </row>
    <row r="3603" spans="2:2">
      <c r="B3603" t="s">
        <v>22</v>
      </c>
    </row>
    <row r="3604" spans="3:3">
      <c r="C3604" t="s">
        <v>74</v>
      </c>
    </row>
    <row r="3605" spans="4:4">
      <c r="D3605" t="s">
        <v>50</v>
      </c>
    </row>
    <row r="3606" spans="5:7">
      <c r="E3606">
        <v>7</v>
      </c>
      <c r="F3606">
        <v>1000</v>
      </c>
      <c r="G3606">
        <v>7000</v>
      </c>
    </row>
    <row r="3607" spans="1:1">
      <c r="A3607" t="s">
        <v>833</v>
      </c>
    </row>
    <row r="3608" spans="2:2">
      <c r="B3608" t="s">
        <v>22</v>
      </c>
    </row>
    <row r="3609" spans="3:3">
      <c r="C3609" t="s">
        <v>863</v>
      </c>
    </row>
    <row r="3610" spans="4:4">
      <c r="D3610" t="s">
        <v>840</v>
      </c>
    </row>
    <row r="3611" spans="5:7">
      <c r="E3611">
        <v>8</v>
      </c>
      <c r="F3611">
        <v>100</v>
      </c>
      <c r="G3611">
        <v>800</v>
      </c>
    </row>
    <row r="3612" spans="3:3">
      <c r="C3612" t="s">
        <v>831</v>
      </c>
    </row>
    <row r="3613" spans="4:4">
      <c r="D3613" t="s">
        <v>822</v>
      </c>
    </row>
    <row r="3614" spans="5:7">
      <c r="E3614">
        <v>10</v>
      </c>
      <c r="F3614">
        <v>40</v>
      </c>
      <c r="G3614">
        <v>400</v>
      </c>
    </row>
    <row r="3615" spans="1:1">
      <c r="A3615" t="s">
        <v>1357</v>
      </c>
    </row>
    <row r="3616" spans="2:2">
      <c r="B3616" t="s">
        <v>940</v>
      </c>
    </row>
    <row r="3617" spans="3:3">
      <c r="C3617" t="s">
        <v>134</v>
      </c>
    </row>
    <row r="3618" spans="4:4">
      <c r="D3618" t="s">
        <v>636</v>
      </c>
    </row>
    <row r="3619" spans="5:7">
      <c r="E3619">
        <v>4.5</v>
      </c>
      <c r="F3619">
        <v>100</v>
      </c>
      <c r="G3619">
        <v>450</v>
      </c>
    </row>
    <row r="3620" spans="1:1">
      <c r="A3620" t="s">
        <v>908</v>
      </c>
    </row>
    <row r="3621" spans="2:2">
      <c r="B3621" t="s">
        <v>22</v>
      </c>
    </row>
    <row r="3622" spans="3:3">
      <c r="C3622" t="s">
        <v>881</v>
      </c>
    </row>
    <row r="3623" spans="4:4">
      <c r="D3623" t="s">
        <v>879</v>
      </c>
    </row>
    <row r="3624" spans="5:7">
      <c r="E3624">
        <v>0.38</v>
      </c>
      <c r="F3624">
        <v>10000</v>
      </c>
      <c r="G3624">
        <v>3800</v>
      </c>
    </row>
    <row r="3625" spans="1:1">
      <c r="A3625" t="s">
        <v>419</v>
      </c>
    </row>
    <row r="3626" spans="2:2">
      <c r="B3626" t="s">
        <v>15</v>
      </c>
    </row>
    <row r="3627" spans="3:3">
      <c r="C3627" t="s">
        <v>1358</v>
      </c>
    </row>
    <row r="3628" spans="4:4">
      <c r="D3628" t="s">
        <v>414</v>
      </c>
    </row>
    <row r="3629" spans="5:7">
      <c r="E3629">
        <v>0.06</v>
      </c>
      <c r="F3629">
        <v>20000</v>
      </c>
      <c r="G3629">
        <v>1200</v>
      </c>
    </row>
    <row r="3630" spans="1:1">
      <c r="A3630" t="s">
        <v>771</v>
      </c>
    </row>
    <row r="3631" spans="2:2">
      <c r="B3631" t="s">
        <v>22</v>
      </c>
    </row>
    <row r="3632" spans="3:3">
      <c r="C3632" t="s">
        <v>612</v>
      </c>
    </row>
    <row r="3633" spans="4:4">
      <c r="D3633" t="s">
        <v>745</v>
      </c>
    </row>
    <row r="3634" spans="5:7">
      <c r="E3634">
        <v>5.12</v>
      </c>
      <c r="F3634">
        <v>100</v>
      </c>
      <c r="G3634">
        <v>512</v>
      </c>
    </row>
    <row r="3635" spans="1:1">
      <c r="A3635" t="s">
        <v>944</v>
      </c>
    </row>
    <row r="3636" spans="2:2">
      <c r="B3636" t="s">
        <v>22</v>
      </c>
    </row>
    <row r="3637" spans="3:3">
      <c r="C3637" t="s">
        <v>134</v>
      </c>
    </row>
    <row r="3638" spans="4:4">
      <c r="D3638" t="s">
        <v>937</v>
      </c>
    </row>
    <row r="3639" spans="5:7">
      <c r="E3639">
        <v>5</v>
      </c>
      <c r="F3639">
        <v>5</v>
      </c>
      <c r="G3639">
        <v>25</v>
      </c>
    </row>
    <row r="3640" spans="1:1">
      <c r="A3640" t="s">
        <v>1359</v>
      </c>
    </row>
    <row r="3641" spans="2:2">
      <c r="B3641" t="s">
        <v>15</v>
      </c>
    </row>
    <row r="3642" spans="3:3">
      <c r="C3642" t="s">
        <v>975</v>
      </c>
    </row>
    <row r="3643" spans="4:4">
      <c r="D3643" t="s">
        <v>728</v>
      </c>
    </row>
    <row r="3644" spans="5:7">
      <c r="E3644">
        <v>7</v>
      </c>
      <c r="F3644">
        <v>100</v>
      </c>
      <c r="G3644">
        <v>700</v>
      </c>
    </row>
    <row r="3645" spans="1:1">
      <c r="A3645" t="s">
        <v>946</v>
      </c>
    </row>
    <row r="3646" spans="2:2">
      <c r="B3646" t="s">
        <v>22</v>
      </c>
    </row>
    <row r="3647" spans="3:3">
      <c r="C3647" t="s">
        <v>134</v>
      </c>
    </row>
    <row r="3648" spans="4:4">
      <c r="D3648" t="s">
        <v>937</v>
      </c>
    </row>
    <row r="3649" spans="5:7">
      <c r="E3649">
        <v>5</v>
      </c>
      <c r="F3649">
        <v>8</v>
      </c>
      <c r="G3649">
        <v>40</v>
      </c>
    </row>
    <row r="3650" spans="1:1">
      <c r="A3650" t="s">
        <v>945</v>
      </c>
    </row>
    <row r="3651" spans="2:2">
      <c r="B3651" t="s">
        <v>22</v>
      </c>
    </row>
    <row r="3652" spans="3:3">
      <c r="C3652" t="s">
        <v>134</v>
      </c>
    </row>
    <row r="3653" spans="4:4">
      <c r="D3653" t="s">
        <v>937</v>
      </c>
    </row>
    <row r="3654" spans="5:7">
      <c r="E3654">
        <v>5</v>
      </c>
      <c r="F3654">
        <v>8</v>
      </c>
      <c r="G3654">
        <v>40</v>
      </c>
    </row>
    <row r="3655" spans="1:1">
      <c r="A3655" t="s">
        <v>772</v>
      </c>
    </row>
    <row r="3656" spans="2:2">
      <c r="B3656" t="s">
        <v>681</v>
      </c>
    </row>
    <row r="3657" spans="3:3">
      <c r="C3657" t="s">
        <v>682</v>
      </c>
    </row>
    <row r="3658" spans="4:4">
      <c r="D3658" t="s">
        <v>745</v>
      </c>
    </row>
    <row r="3659" spans="5:7">
      <c r="E3659">
        <v>1.7</v>
      </c>
      <c r="F3659">
        <v>1500</v>
      </c>
      <c r="G3659">
        <v>2550</v>
      </c>
    </row>
    <row r="3660" spans="1:1">
      <c r="A3660" t="s">
        <v>575</v>
      </c>
    </row>
    <row r="3661" spans="2:2">
      <c r="B3661" t="s">
        <v>558</v>
      </c>
    </row>
    <row r="3662" spans="3:3">
      <c r="C3662" t="s">
        <v>473</v>
      </c>
    </row>
    <row r="3663" spans="4:4">
      <c r="D3663" t="s">
        <v>466</v>
      </c>
    </row>
    <row r="3664" spans="5:7">
      <c r="E3664">
        <v>3</v>
      </c>
      <c r="F3664">
        <v>5</v>
      </c>
      <c r="G3664">
        <v>15</v>
      </c>
    </row>
    <row r="3665" spans="1:1">
      <c r="A3665" t="s">
        <v>685</v>
      </c>
    </row>
    <row r="3666" spans="2:2">
      <c r="B3666" t="s">
        <v>22</v>
      </c>
    </row>
    <row r="3667" spans="3:3">
      <c r="C3667" t="s">
        <v>686</v>
      </c>
    </row>
    <row r="3668" spans="4:4">
      <c r="D3668" t="s">
        <v>655</v>
      </c>
    </row>
    <row r="3669" spans="5:7">
      <c r="E3669">
        <v>22</v>
      </c>
      <c r="F3669">
        <v>170</v>
      </c>
      <c r="G3669">
        <v>3740</v>
      </c>
    </row>
    <row r="3670" spans="1:1">
      <c r="A3670" t="s">
        <v>1360</v>
      </c>
    </row>
    <row r="3671" spans="2:2">
      <c r="B3671" t="s">
        <v>15</v>
      </c>
    </row>
    <row r="3672" spans="3:3">
      <c r="C3672" t="s">
        <v>991</v>
      </c>
    </row>
    <row r="3673" spans="4:4">
      <c r="D3673" t="s">
        <v>728</v>
      </c>
    </row>
    <row r="3674" spans="5:7">
      <c r="E3674">
        <v>0.5</v>
      </c>
      <c r="F3674">
        <v>6000</v>
      </c>
      <c r="G3674">
        <v>3000</v>
      </c>
    </row>
    <row r="3675" spans="1:1">
      <c r="A3675" t="s">
        <v>834</v>
      </c>
    </row>
    <row r="3676" spans="2:2">
      <c r="B3676" t="s">
        <v>22</v>
      </c>
    </row>
    <row r="3677" spans="3:3">
      <c r="C3677" t="s">
        <v>831</v>
      </c>
    </row>
    <row r="3678" spans="4:4">
      <c r="D3678" t="s">
        <v>822</v>
      </c>
    </row>
    <row r="3679" spans="5:7">
      <c r="E3679">
        <v>10</v>
      </c>
      <c r="F3679">
        <v>40</v>
      </c>
      <c r="G3679">
        <v>400</v>
      </c>
    </row>
    <row r="3680" spans="1:1">
      <c r="A3680" t="s">
        <v>1361</v>
      </c>
    </row>
    <row r="3681" spans="2:2">
      <c r="B3681" t="s">
        <v>109</v>
      </c>
    </row>
    <row r="3682" spans="3:3">
      <c r="C3682" t="s">
        <v>92</v>
      </c>
    </row>
    <row r="3683" spans="4:4">
      <c r="D3683" t="s">
        <v>50</v>
      </c>
    </row>
    <row r="3684" spans="5:7">
      <c r="E3684" t="s">
        <v>111</v>
      </c>
      <c r="F3684">
        <v>3000</v>
      </c>
      <c r="G3684">
        <v>450</v>
      </c>
    </row>
    <row r="3685" spans="1:1">
      <c r="A3685" t="s">
        <v>717</v>
      </c>
    </row>
    <row r="3686" spans="2:2">
      <c r="B3686" t="s">
        <v>718</v>
      </c>
    </row>
    <row r="3687" spans="3:3">
      <c r="C3687" t="s">
        <v>719</v>
      </c>
    </row>
    <row r="3688" spans="4:4">
      <c r="D3688" t="s">
        <v>687</v>
      </c>
    </row>
    <row r="3689" spans="5:7">
      <c r="E3689">
        <v>0.09</v>
      </c>
      <c r="F3689">
        <v>150000</v>
      </c>
      <c r="G3689">
        <v>13500</v>
      </c>
    </row>
    <row r="3690" spans="1:1">
      <c r="A3690" t="s">
        <v>311</v>
      </c>
    </row>
    <row r="3691" spans="2:2">
      <c r="B3691" t="s">
        <v>22</v>
      </c>
    </row>
    <row r="3692" spans="3:3">
      <c r="C3692" t="s">
        <v>988</v>
      </c>
    </row>
    <row r="3693" spans="4:4">
      <c r="D3693" t="s">
        <v>128</v>
      </c>
    </row>
    <row r="3694" spans="5:7">
      <c r="E3694">
        <v>20</v>
      </c>
      <c r="F3694">
        <v>20</v>
      </c>
      <c r="G3694">
        <v>400</v>
      </c>
    </row>
    <row r="3695" spans="1:1">
      <c r="A3695" t="s">
        <v>1362</v>
      </c>
    </row>
    <row r="3696" spans="2:2">
      <c r="B3696" t="s">
        <v>1363</v>
      </c>
    </row>
    <row r="3697" spans="3:3">
      <c r="C3697" t="s">
        <v>1364</v>
      </c>
    </row>
    <row r="3698" spans="4:4">
      <c r="D3698" t="s">
        <v>783</v>
      </c>
    </row>
    <row r="3699" spans="5:7">
      <c r="E3699">
        <v>0.35</v>
      </c>
      <c r="F3699">
        <v>1000</v>
      </c>
      <c r="G3699">
        <v>350</v>
      </c>
    </row>
    <row r="3700" spans="1:1">
      <c r="A3700" t="s">
        <v>796</v>
      </c>
    </row>
    <row r="3701" spans="2:2">
      <c r="B3701" t="s">
        <v>1363</v>
      </c>
    </row>
    <row r="3702" spans="3:3">
      <c r="C3702" t="s">
        <v>1364</v>
      </c>
    </row>
    <row r="3703" spans="4:4">
      <c r="D3703" t="s">
        <v>783</v>
      </c>
    </row>
    <row r="3704" spans="5:7">
      <c r="E3704">
        <v>0.2</v>
      </c>
      <c r="F3704">
        <v>6000</v>
      </c>
      <c r="G3704">
        <v>1200</v>
      </c>
    </row>
    <row r="3705" spans="1:1">
      <c r="A3705" t="s">
        <v>64</v>
      </c>
    </row>
    <row r="3706" spans="2:2">
      <c r="B3706" t="s">
        <v>65</v>
      </c>
    </row>
    <row r="3707" spans="3:3">
      <c r="C3707" t="s">
        <v>66</v>
      </c>
    </row>
    <row r="3708" spans="4:4">
      <c r="D3708" t="s">
        <v>50</v>
      </c>
    </row>
    <row r="3709" spans="5:7">
      <c r="E3709">
        <v>4</v>
      </c>
      <c r="F3709">
        <v>200</v>
      </c>
      <c r="G3709">
        <v>800</v>
      </c>
    </row>
    <row r="3710" spans="1:1">
      <c r="A3710" t="s">
        <v>82</v>
      </c>
    </row>
    <row r="3711" spans="2:2">
      <c r="B3711" t="s">
        <v>83</v>
      </c>
    </row>
    <row r="3712" spans="3:3">
      <c r="C3712" t="s">
        <v>66</v>
      </c>
    </row>
    <row r="3713" spans="4:4">
      <c r="D3713" t="s">
        <v>50</v>
      </c>
    </row>
    <row r="3714" spans="5:7">
      <c r="E3714">
        <v>6</v>
      </c>
      <c r="F3714">
        <v>800</v>
      </c>
      <c r="G3714">
        <v>4800</v>
      </c>
    </row>
    <row r="3715" spans="1:1">
      <c r="A3715" t="s">
        <v>407</v>
      </c>
    </row>
    <row r="3716" spans="2:2">
      <c r="B3716" t="s">
        <v>1133</v>
      </c>
    </row>
    <row r="3717" spans="3:3">
      <c r="C3717" t="s">
        <v>134</v>
      </c>
    </row>
    <row r="3718" spans="4:4">
      <c r="D3718" t="s">
        <v>368</v>
      </c>
    </row>
    <row r="3719" spans="5:7">
      <c r="E3719">
        <v>15</v>
      </c>
      <c r="F3719">
        <v>90</v>
      </c>
      <c r="G3719">
        <v>1350</v>
      </c>
    </row>
    <row r="3720" spans="1:1">
      <c r="A3720" t="s">
        <v>251</v>
      </c>
    </row>
    <row r="3721" spans="2:2">
      <c r="B3721" t="s">
        <v>22</v>
      </c>
    </row>
    <row r="3722" spans="3:3">
      <c r="C3722" t="s">
        <v>984</v>
      </c>
    </row>
    <row r="3723" spans="4:4">
      <c r="D3723" t="s">
        <v>128</v>
      </c>
    </row>
    <row r="3724" spans="5:7">
      <c r="E3724">
        <v>8</v>
      </c>
      <c r="F3724">
        <v>40</v>
      </c>
      <c r="G3724">
        <v>320</v>
      </c>
    </row>
    <row r="3725" spans="1:1">
      <c r="A3725" t="s">
        <v>565</v>
      </c>
    </row>
    <row r="3726" spans="2:2">
      <c r="B3726" t="s">
        <v>22</v>
      </c>
    </row>
    <row r="3727" spans="3:3">
      <c r="C3727" t="s">
        <v>473</v>
      </c>
    </row>
    <row r="3728" spans="4:4">
      <c r="D3728" t="s">
        <v>466</v>
      </c>
    </row>
    <row r="3729" spans="5:7">
      <c r="E3729">
        <v>8</v>
      </c>
      <c r="F3729">
        <v>2</v>
      </c>
      <c r="G3729">
        <v>16</v>
      </c>
    </row>
    <row r="3730" spans="1:1">
      <c r="A3730" t="s">
        <v>874</v>
      </c>
    </row>
    <row r="3731" spans="2:2">
      <c r="B3731" t="s">
        <v>22</v>
      </c>
    </row>
    <row r="3732" spans="3:3">
      <c r="C3732" t="s">
        <v>845</v>
      </c>
    </row>
    <row r="3733" spans="4:4">
      <c r="D3733" t="s">
        <v>840</v>
      </c>
    </row>
    <row r="3734" spans="5:7">
      <c r="E3734">
        <v>8</v>
      </c>
      <c r="F3734">
        <v>100</v>
      </c>
      <c r="G3734">
        <v>800</v>
      </c>
    </row>
    <row r="3735" spans="1:1">
      <c r="A3735" t="s">
        <v>1365</v>
      </c>
    </row>
    <row r="3736" spans="2:2">
      <c r="B3736" t="s">
        <v>22</v>
      </c>
    </row>
    <row r="3737" spans="3:3">
      <c r="C3737" t="s">
        <v>1056</v>
      </c>
    </row>
    <row r="3738" spans="4:4">
      <c r="D3738" t="s">
        <v>128</v>
      </c>
    </row>
    <row r="3739" spans="5:7">
      <c r="E3739">
        <v>0.7</v>
      </c>
      <c r="F3739">
        <v>4000</v>
      </c>
      <c r="G3739">
        <v>2800</v>
      </c>
    </row>
    <row r="3740" spans="1:1">
      <c r="A3740" t="s">
        <v>177</v>
      </c>
    </row>
    <row r="3741" spans="2:2">
      <c r="B3741" t="s">
        <v>178</v>
      </c>
    </row>
    <row r="3742" spans="3:3">
      <c r="C3742" t="s">
        <v>984</v>
      </c>
    </row>
    <row r="3743" spans="4:4">
      <c r="D3743" t="s">
        <v>128</v>
      </c>
    </row>
    <row r="3744" spans="5:7">
      <c r="E3744">
        <v>4</v>
      </c>
      <c r="F3744">
        <v>60</v>
      </c>
      <c r="G3744">
        <v>240</v>
      </c>
    </row>
    <row r="3745" spans="1:1">
      <c r="A3745" t="s">
        <v>78</v>
      </c>
    </row>
    <row r="3746" spans="2:2">
      <c r="B3746" t="s">
        <v>79</v>
      </c>
    </row>
    <row r="3747" spans="3:3">
      <c r="C3747" t="s">
        <v>80</v>
      </c>
    </row>
    <row r="3748" spans="4:4">
      <c r="D3748" t="s">
        <v>50</v>
      </c>
    </row>
    <row r="3749" spans="5:7">
      <c r="E3749" t="s">
        <v>81</v>
      </c>
      <c r="F3749">
        <v>60000</v>
      </c>
      <c r="G3749">
        <v>3000</v>
      </c>
    </row>
    <row r="3750" spans="2:2">
      <c r="B3750" t="s">
        <v>1366</v>
      </c>
    </row>
    <row r="3751" spans="3:3">
      <c r="C3751" t="s">
        <v>1367</v>
      </c>
    </row>
    <row r="3752" spans="4:4">
      <c r="D3752" t="s">
        <v>840</v>
      </c>
    </row>
    <row r="3753" spans="5:7">
      <c r="E3753">
        <v>0.08</v>
      </c>
      <c r="F3753">
        <v>20000</v>
      </c>
      <c r="G3753">
        <v>1600</v>
      </c>
    </row>
    <row r="3754" spans="2:2">
      <c r="B3754" t="s">
        <v>835</v>
      </c>
    </row>
    <row r="3755" spans="3:3">
      <c r="C3755" t="s">
        <v>748</v>
      </c>
    </row>
    <row r="3756" spans="4:4">
      <c r="D3756" t="s">
        <v>822</v>
      </c>
    </row>
    <row r="3757" spans="5:7">
      <c r="E3757">
        <v>0.06</v>
      </c>
      <c r="F3757">
        <v>6000</v>
      </c>
      <c r="G3757">
        <v>360</v>
      </c>
    </row>
    <row r="3758" spans="1:1">
      <c r="A3758" t="s">
        <v>514</v>
      </c>
    </row>
    <row r="3759" spans="2:2">
      <c r="B3759" t="s">
        <v>22</v>
      </c>
    </row>
    <row r="3760" spans="3:3">
      <c r="C3760" t="s">
        <v>473</v>
      </c>
    </row>
    <row r="3761" spans="4:4">
      <c r="D3761" t="s">
        <v>466</v>
      </c>
    </row>
    <row r="3762" spans="5:7">
      <c r="E3762">
        <v>9</v>
      </c>
      <c r="F3762">
        <v>50</v>
      </c>
      <c r="G3762">
        <v>450</v>
      </c>
    </row>
    <row r="3763" spans="1:1">
      <c r="A3763" t="s">
        <v>1368</v>
      </c>
    </row>
    <row r="3764" spans="2:2">
      <c r="B3764" t="s">
        <v>1369</v>
      </c>
    </row>
    <row r="3765" spans="3:3">
      <c r="C3765" t="s">
        <v>1064</v>
      </c>
    </row>
    <row r="3766" spans="4:4">
      <c r="D3766" t="s">
        <v>967</v>
      </c>
    </row>
    <row r="3767" spans="5:7">
      <c r="E3767">
        <v>175</v>
      </c>
      <c r="F3767">
        <v>4</v>
      </c>
      <c r="G3767">
        <v>700</v>
      </c>
    </row>
    <row r="3768" spans="1:1">
      <c r="A3768" t="s">
        <v>693</v>
      </c>
    </row>
    <row r="3769" spans="2:2">
      <c r="B3769" t="s">
        <v>22</v>
      </c>
    </row>
    <row r="3770" spans="3:3">
      <c r="C3770" t="s">
        <v>692</v>
      </c>
    </row>
    <row r="3771" spans="4:4">
      <c r="D3771" t="s">
        <v>687</v>
      </c>
    </row>
    <row r="3772" spans="5:7">
      <c r="E3772">
        <v>7</v>
      </c>
      <c r="F3772">
        <v>30</v>
      </c>
      <c r="G3772">
        <v>210</v>
      </c>
    </row>
    <row r="3773" spans="1:1">
      <c r="A3773" t="s">
        <v>515</v>
      </c>
    </row>
    <row r="3774" spans="2:2">
      <c r="B3774" t="s">
        <v>22</v>
      </c>
    </row>
    <row r="3775" spans="3:3">
      <c r="C3775" t="s">
        <v>473</v>
      </c>
    </row>
    <row r="3776" spans="4:4">
      <c r="D3776" t="s">
        <v>466</v>
      </c>
    </row>
    <row r="3777" spans="5:7">
      <c r="E3777">
        <v>9.5</v>
      </c>
      <c r="F3777">
        <v>20</v>
      </c>
      <c r="G3777">
        <v>190</v>
      </c>
    </row>
    <row r="3778" spans="1:1">
      <c r="A3778" t="s">
        <v>67</v>
      </c>
    </row>
    <row r="3779" spans="2:2">
      <c r="B3779" t="s">
        <v>22</v>
      </c>
    </row>
    <row r="3780" spans="3:3">
      <c r="C3780" t="s">
        <v>618</v>
      </c>
    </row>
    <row r="3781" spans="4:4">
      <c r="D3781" t="s">
        <v>594</v>
      </c>
    </row>
    <row r="3782" spans="5:7">
      <c r="E3782">
        <v>8</v>
      </c>
      <c r="F3782">
        <v>50</v>
      </c>
      <c r="G3782">
        <v>400</v>
      </c>
    </row>
    <row r="3783" spans="3:3">
      <c r="C3783" t="s">
        <v>1370</v>
      </c>
    </row>
    <row r="3784" spans="4:4">
      <c r="D3784" t="s">
        <v>50</v>
      </c>
    </row>
    <row r="3785" spans="5:7">
      <c r="E3785">
        <v>4</v>
      </c>
      <c r="F3785">
        <v>1500</v>
      </c>
      <c r="G3785">
        <v>6000</v>
      </c>
    </row>
    <row r="3786" spans="3:3">
      <c r="C3786" t="s">
        <v>134</v>
      </c>
    </row>
    <row r="3787" spans="4:4">
      <c r="D3787" t="s">
        <v>368</v>
      </c>
    </row>
    <row r="3788" spans="5:7">
      <c r="E3788">
        <v>15</v>
      </c>
      <c r="F3788">
        <v>50</v>
      </c>
      <c r="G3788">
        <v>750</v>
      </c>
    </row>
    <row r="3789" spans="1:1">
      <c r="A3789" t="s">
        <v>1371</v>
      </c>
    </row>
    <row r="3790" spans="2:2">
      <c r="B3790" t="s">
        <v>22</v>
      </c>
    </row>
    <row r="3791" spans="3:3">
      <c r="C3791" t="s">
        <v>473</v>
      </c>
    </row>
    <row r="3792" spans="4:4">
      <c r="D3792" t="s">
        <v>466</v>
      </c>
    </row>
    <row r="3793" spans="5:7">
      <c r="E3793">
        <v>9</v>
      </c>
      <c r="F3793">
        <v>20</v>
      </c>
      <c r="G3793">
        <v>180</v>
      </c>
    </row>
    <row r="3794" spans="1:1">
      <c r="A3794" t="s">
        <v>1372</v>
      </c>
    </row>
    <row r="3795" spans="2:2">
      <c r="B3795" t="s">
        <v>22</v>
      </c>
    </row>
    <row r="3796" spans="3:3">
      <c r="C3796" t="s">
        <v>725</v>
      </c>
    </row>
    <row r="3797" spans="4:4">
      <c r="D3797" t="s">
        <v>720</v>
      </c>
    </row>
    <row r="3798" spans="5:7">
      <c r="E3798">
        <v>5</v>
      </c>
      <c r="F3798">
        <v>200</v>
      </c>
      <c r="G3798">
        <v>1000</v>
      </c>
    </row>
    <row r="3799" spans="1:1">
      <c r="A3799" t="s">
        <v>365</v>
      </c>
    </row>
    <row r="3800" spans="2:2">
      <c r="B3800" t="s">
        <v>22</v>
      </c>
    </row>
    <row r="3801" spans="3:3">
      <c r="C3801" t="s">
        <v>329</v>
      </c>
    </row>
    <row r="3802" spans="4:4">
      <c r="D3802" t="s">
        <v>327</v>
      </c>
    </row>
    <row r="3803" spans="5:7">
      <c r="E3803">
        <v>3.5</v>
      </c>
      <c r="F3803">
        <v>260</v>
      </c>
      <c r="G3803">
        <v>910</v>
      </c>
    </row>
    <row r="3804" spans="1:1">
      <c r="A3804" t="s">
        <v>120</v>
      </c>
    </row>
    <row r="3805" spans="2:2">
      <c r="B3805" t="s">
        <v>22</v>
      </c>
    </row>
    <row r="3806" spans="3:3">
      <c r="C3806" t="s">
        <v>63</v>
      </c>
    </row>
    <row r="3807" spans="4:4">
      <c r="D3807" t="s">
        <v>50</v>
      </c>
    </row>
    <row r="3808" spans="5:7">
      <c r="E3808">
        <v>7</v>
      </c>
      <c r="F3808">
        <v>200</v>
      </c>
      <c r="G3808">
        <v>1400</v>
      </c>
    </row>
    <row r="3809" spans="1:1">
      <c r="A3809" t="s">
        <v>1373</v>
      </c>
    </row>
    <row r="3810" spans="2:2">
      <c r="B3810" t="s">
        <v>1374</v>
      </c>
    </row>
    <row r="3811" spans="3:3">
      <c r="C3811" t="s">
        <v>1375</v>
      </c>
    </row>
    <row r="3812" spans="4:4">
      <c r="D3812" t="s">
        <v>687</v>
      </c>
    </row>
    <row r="3813" spans="5:7">
      <c r="E3813">
        <v>0.01</v>
      </c>
      <c r="F3813">
        <v>15000</v>
      </c>
      <c r="G3813">
        <v>150</v>
      </c>
    </row>
    <row r="3814" spans="1:1">
      <c r="A3814" t="s">
        <v>146</v>
      </c>
    </row>
    <row r="3815" spans="2:2">
      <c r="B3815" t="s">
        <v>22</v>
      </c>
    </row>
    <row r="3816" spans="3:3">
      <c r="C3816" t="s">
        <v>988</v>
      </c>
    </row>
    <row r="3817" spans="4:4">
      <c r="D3817" t="s">
        <v>128</v>
      </c>
    </row>
    <row r="3818" spans="5:7">
      <c r="E3818">
        <v>15</v>
      </c>
      <c r="F3818">
        <v>100</v>
      </c>
      <c r="G3818">
        <v>1500</v>
      </c>
    </row>
    <row r="3819" spans="1:1">
      <c r="A3819" t="s">
        <v>1376</v>
      </c>
    </row>
    <row r="3820" spans="2:2">
      <c r="B3820" t="s">
        <v>1377</v>
      </c>
    </row>
    <row r="3821" spans="3:3">
      <c r="C3821" t="s">
        <v>1378</v>
      </c>
    </row>
    <row r="3822" spans="4:4">
      <c r="D3822" t="s">
        <v>745</v>
      </c>
    </row>
    <row r="3823" spans="5:7">
      <c r="E3823">
        <v>0.1</v>
      </c>
      <c r="F3823">
        <v>12000</v>
      </c>
      <c r="G3823">
        <v>1200</v>
      </c>
    </row>
    <row r="3824" spans="1:1">
      <c r="A3824" t="s">
        <v>90</v>
      </c>
    </row>
    <row r="3825" spans="2:2">
      <c r="B3825" t="s">
        <v>91</v>
      </c>
    </row>
    <row r="3826" spans="3:3">
      <c r="C3826" t="s">
        <v>92</v>
      </c>
    </row>
    <row r="3827" spans="4:4">
      <c r="D3827" t="s">
        <v>50</v>
      </c>
    </row>
    <row r="3828" spans="5:7">
      <c r="E3828" t="s">
        <v>94</v>
      </c>
      <c r="F3828">
        <v>30000</v>
      </c>
      <c r="G3828">
        <v>3300</v>
      </c>
    </row>
    <row r="3829" spans="1:1">
      <c r="A3829" t="s">
        <v>44</v>
      </c>
    </row>
    <row r="3830" spans="2:2">
      <c r="B3830" t="s">
        <v>45</v>
      </c>
    </row>
    <row r="3831" spans="3:3">
      <c r="C3831" t="s">
        <v>46</v>
      </c>
    </row>
    <row r="3832" spans="4:4">
      <c r="D3832" t="s">
        <v>13</v>
      </c>
    </row>
    <row r="3833" spans="5:7">
      <c r="E3833">
        <v>0.13</v>
      </c>
      <c r="F3833">
        <v>116000</v>
      </c>
      <c r="G3833">
        <v>15080</v>
      </c>
    </row>
    <row r="3834" spans="1:1">
      <c r="A3834" t="s">
        <v>48</v>
      </c>
    </row>
    <row r="3835" spans="2:2">
      <c r="B3835" t="s">
        <v>45</v>
      </c>
    </row>
    <row r="3836" spans="3:3">
      <c r="C3836" t="s">
        <v>49</v>
      </c>
    </row>
    <row r="3837" spans="4:4">
      <c r="D3837" t="s">
        <v>13</v>
      </c>
    </row>
    <row r="3838" spans="5:7">
      <c r="E3838">
        <v>0.13</v>
      </c>
      <c r="F3838">
        <v>116000</v>
      </c>
      <c r="G3838">
        <v>15080</v>
      </c>
    </row>
    <row r="3839" spans="1:1">
      <c r="A3839" t="s">
        <v>39</v>
      </c>
    </row>
    <row r="3840" spans="2:2">
      <c r="B3840" t="s">
        <v>40</v>
      </c>
    </row>
    <row r="3841" spans="3:3">
      <c r="C3841" t="s">
        <v>41</v>
      </c>
    </row>
    <row r="3842" spans="4:4">
      <c r="D3842" t="s">
        <v>13</v>
      </c>
    </row>
    <row r="3843" spans="5:7">
      <c r="E3843">
        <v>6</v>
      </c>
      <c r="F3843">
        <v>4640</v>
      </c>
      <c r="G3843">
        <v>27840</v>
      </c>
    </row>
    <row r="3844" spans="1:1">
      <c r="A3844" t="s">
        <v>366</v>
      </c>
    </row>
    <row r="3845" spans="2:2">
      <c r="B3845" t="s">
        <v>22</v>
      </c>
    </row>
    <row r="3846" spans="3:3">
      <c r="C3846" t="s">
        <v>329</v>
      </c>
    </row>
    <row r="3847" spans="4:4">
      <c r="D3847" t="s">
        <v>327</v>
      </c>
    </row>
    <row r="3848" spans="5:7">
      <c r="E3848">
        <v>3.5</v>
      </c>
      <c r="F3848">
        <v>20</v>
      </c>
      <c r="G3848">
        <v>70</v>
      </c>
    </row>
    <row r="3849" spans="1:1">
      <c r="A3849" t="s">
        <v>24</v>
      </c>
    </row>
    <row r="3850" spans="2:2">
      <c r="B3850" t="s">
        <v>22</v>
      </c>
    </row>
    <row r="3851" spans="3:3">
      <c r="C3851" t="s">
        <v>25</v>
      </c>
    </row>
    <row r="3852" spans="4:4">
      <c r="D3852" t="s">
        <v>13</v>
      </c>
    </row>
    <row r="3853" spans="5:7">
      <c r="E3853">
        <v>6.5</v>
      </c>
      <c r="F3853">
        <v>850</v>
      </c>
      <c r="G3853">
        <v>5525</v>
      </c>
    </row>
    <row r="3854" spans="1:1">
      <c r="A3854" t="s">
        <v>138</v>
      </c>
    </row>
    <row r="3855" spans="2:2">
      <c r="B3855" t="s">
        <v>22</v>
      </c>
    </row>
    <row r="3856" spans="3:3">
      <c r="C3856" t="s">
        <v>139</v>
      </c>
    </row>
    <row r="3857" spans="4:4">
      <c r="D3857" t="s">
        <v>128</v>
      </c>
    </row>
    <row r="3858" spans="5:7">
      <c r="E3858">
        <v>20</v>
      </c>
      <c r="F3858">
        <v>12</v>
      </c>
      <c r="G3858">
        <v>240</v>
      </c>
    </row>
    <row r="3859" spans="1:1">
      <c r="A3859" t="s">
        <v>129</v>
      </c>
    </row>
    <row r="3860" spans="2:2">
      <c r="B3860" t="s">
        <v>22</v>
      </c>
    </row>
    <row r="3861" spans="3:3">
      <c r="C3861" t="s">
        <v>988</v>
      </c>
    </row>
    <row r="3862" spans="4:4">
      <c r="D3862" t="s">
        <v>128</v>
      </c>
    </row>
    <row r="3863" spans="5:7">
      <c r="E3863">
        <v>20</v>
      </c>
      <c r="F3863">
        <v>4</v>
      </c>
      <c r="G3863">
        <v>80</v>
      </c>
    </row>
    <row r="3864" spans="1:1">
      <c r="A3864" t="s">
        <v>69</v>
      </c>
    </row>
    <row r="3865" spans="2:2">
      <c r="B3865" t="s">
        <v>70</v>
      </c>
    </row>
    <row r="3866" spans="3:3">
      <c r="C3866" t="s">
        <v>63</v>
      </c>
    </row>
    <row r="3867" spans="4:4">
      <c r="D3867" t="s">
        <v>50</v>
      </c>
    </row>
    <row r="3868" spans="5:7">
      <c r="E3868">
        <v>4</v>
      </c>
      <c r="F3868">
        <v>500</v>
      </c>
      <c r="G3868">
        <v>2000</v>
      </c>
    </row>
    <row r="3869" spans="1:1">
      <c r="A3869" t="s">
        <v>1379</v>
      </c>
    </row>
    <row r="3870" spans="2:2">
      <c r="B3870" t="s">
        <v>15</v>
      </c>
    </row>
    <row r="3871" spans="3:3">
      <c r="C3871" t="s">
        <v>984</v>
      </c>
    </row>
    <row r="3872" spans="4:4">
      <c r="D3872" t="s">
        <v>128</v>
      </c>
    </row>
    <row r="3873" spans="5:7">
      <c r="E3873">
        <v>20</v>
      </c>
      <c r="F3873">
        <v>4</v>
      </c>
      <c r="G3873">
        <v>80</v>
      </c>
    </row>
    <row r="3874" spans="1:1">
      <c r="A3874" t="s">
        <v>883</v>
      </c>
    </row>
    <row r="3875" spans="2:2">
      <c r="B3875" t="s">
        <v>22</v>
      </c>
    </row>
    <row r="3876" spans="3:3">
      <c r="C3876" t="s">
        <v>881</v>
      </c>
    </row>
    <row r="3877" spans="4:4">
      <c r="D3877" t="s">
        <v>879</v>
      </c>
    </row>
    <row r="3878" spans="5:7">
      <c r="E3878">
        <v>0.38</v>
      </c>
      <c r="F3878">
        <v>2000</v>
      </c>
      <c r="G3878">
        <v>760</v>
      </c>
    </row>
    <row r="3879" spans="1:1">
      <c r="A3879" t="s">
        <v>942</v>
      </c>
    </row>
    <row r="3880" spans="2:2">
      <c r="B3880" t="s">
        <v>15</v>
      </c>
    </row>
    <row r="3881" spans="3:3">
      <c r="C3881" t="s">
        <v>1103</v>
      </c>
    </row>
    <row r="3882" spans="4:4">
      <c r="D3882" t="s">
        <v>937</v>
      </c>
    </row>
    <row r="3883" spans="5:7">
      <c r="E3883">
        <v>5</v>
      </c>
      <c r="F3883">
        <v>100</v>
      </c>
      <c r="G3883">
        <v>500</v>
      </c>
    </row>
    <row r="3884" spans="1:1">
      <c r="A3884" t="s">
        <v>435</v>
      </c>
    </row>
    <row r="3885" spans="2:2">
      <c r="B3885" t="s">
        <v>22</v>
      </c>
    </row>
    <row r="3886" spans="3:3">
      <c r="C3886" t="s">
        <v>994</v>
      </c>
    </row>
    <row r="3887" spans="4:4">
      <c r="D3887" t="s">
        <v>964</v>
      </c>
    </row>
    <row r="3888" spans="5:7">
      <c r="E3888">
        <v>0.11</v>
      </c>
      <c r="F3888">
        <v>10000</v>
      </c>
      <c r="G3888">
        <v>1100</v>
      </c>
    </row>
    <row r="3889" spans="3:3">
      <c r="C3889" t="s">
        <v>148</v>
      </c>
    </row>
    <row r="3890" spans="4:4">
      <c r="D3890" t="s">
        <v>414</v>
      </c>
    </row>
    <row r="3891" spans="5:7">
      <c r="E3891">
        <v>0.11</v>
      </c>
      <c r="F3891">
        <v>400</v>
      </c>
      <c r="G3891">
        <v>44</v>
      </c>
    </row>
    <row r="3892" spans="1:1">
      <c r="A3892" t="s">
        <v>667</v>
      </c>
    </row>
    <row r="3893" spans="2:2">
      <c r="B3893" t="s">
        <v>22</v>
      </c>
    </row>
    <row r="3894" spans="3:3">
      <c r="C3894" t="s">
        <v>845</v>
      </c>
    </row>
    <row r="3895" spans="4:4">
      <c r="D3895" t="s">
        <v>840</v>
      </c>
    </row>
    <row r="3896" spans="5:7">
      <c r="E3896">
        <v>0.11</v>
      </c>
      <c r="F3896">
        <v>25000</v>
      </c>
      <c r="G3896">
        <v>2750</v>
      </c>
    </row>
    <row r="3897" spans="3:3">
      <c r="C3897" t="s">
        <v>148</v>
      </c>
    </row>
    <row r="3898" spans="4:4">
      <c r="D3898" t="s">
        <v>728</v>
      </c>
    </row>
    <row r="3899" spans="5:7">
      <c r="E3899">
        <v>15.5</v>
      </c>
      <c r="F3899">
        <v>20</v>
      </c>
      <c r="G3899">
        <v>310</v>
      </c>
    </row>
    <row r="3900" spans="4:4">
      <c r="D3900" t="s">
        <v>655</v>
      </c>
    </row>
    <row r="3901" spans="5:7">
      <c r="E3901">
        <v>15.5</v>
      </c>
      <c r="F3901">
        <v>180</v>
      </c>
      <c r="G3901">
        <v>2790</v>
      </c>
    </row>
    <row r="3902" spans="1:1">
      <c r="A3902" t="s">
        <v>1380</v>
      </c>
    </row>
    <row r="3903" spans="2:2">
      <c r="B3903" t="s">
        <v>22</v>
      </c>
    </row>
    <row r="3904" spans="3:3">
      <c r="C3904" t="s">
        <v>612</v>
      </c>
    </row>
    <row r="3905" spans="4:4">
      <c r="D3905" t="s">
        <v>745</v>
      </c>
    </row>
    <row r="3906" spans="5:7">
      <c r="E3906">
        <v>7.5</v>
      </c>
      <c r="F3906">
        <v>150</v>
      </c>
      <c r="G3906">
        <v>1125</v>
      </c>
    </row>
    <row r="3907" spans="1:1">
      <c r="A3907" t="s">
        <v>1381</v>
      </c>
    </row>
    <row r="3908" spans="2:2">
      <c r="B3908" t="s">
        <v>22</v>
      </c>
    </row>
    <row r="3909" spans="3:3">
      <c r="C3909" t="s">
        <v>142</v>
      </c>
    </row>
    <row r="3910" spans="4:4">
      <c r="D3910" t="s">
        <v>687</v>
      </c>
    </row>
    <row r="3911" spans="5:7">
      <c r="E3911">
        <v>7</v>
      </c>
      <c r="F3911">
        <v>300</v>
      </c>
      <c r="G3911">
        <v>2100</v>
      </c>
    </row>
    <row r="3912" spans="2:2">
      <c r="B3912" t="s">
        <v>1382</v>
      </c>
    </row>
    <row r="3913" spans="3:3">
      <c r="C3913" t="s">
        <v>1383</v>
      </c>
    </row>
    <row r="3914" spans="4:4">
      <c r="D3914" t="s">
        <v>967</v>
      </c>
    </row>
    <row r="3915" spans="5:7">
      <c r="E3915">
        <v>0.12</v>
      </c>
      <c r="F3915">
        <v>2000</v>
      </c>
      <c r="G3915">
        <v>240</v>
      </c>
    </row>
    <row r="3916" spans="1:1">
      <c r="A3916" t="s">
        <v>408</v>
      </c>
    </row>
    <row r="3917" spans="2:2">
      <c r="B3917" t="s">
        <v>1133</v>
      </c>
    </row>
    <row r="3918" spans="3:3">
      <c r="C3918" t="s">
        <v>134</v>
      </c>
    </row>
    <row r="3919" spans="4:4">
      <c r="D3919" t="s">
        <v>368</v>
      </c>
    </row>
    <row r="3920" spans="5:7">
      <c r="E3920">
        <v>15</v>
      </c>
      <c r="F3920">
        <v>90</v>
      </c>
      <c r="G3920">
        <v>1350</v>
      </c>
    </row>
    <row r="3921" spans="1:1">
      <c r="A3921" t="s">
        <v>1384</v>
      </c>
    </row>
    <row r="3922" spans="2:2">
      <c r="B3922" t="s">
        <v>109</v>
      </c>
    </row>
    <row r="3923" spans="3:3">
      <c r="C3923" t="s">
        <v>92</v>
      </c>
    </row>
    <row r="3924" spans="4:4">
      <c r="D3924" t="s">
        <v>50</v>
      </c>
    </row>
    <row r="3925" spans="5:7">
      <c r="E3925" t="s">
        <v>111</v>
      </c>
      <c r="F3925">
        <v>3000</v>
      </c>
      <c r="G3925">
        <v>450</v>
      </c>
    </row>
    <row r="3926" spans="1:1">
      <c r="A3926" t="s">
        <v>250</v>
      </c>
    </row>
    <row r="3927" spans="2:2">
      <c r="B3927" t="s">
        <v>15</v>
      </c>
    </row>
    <row r="3928" spans="3:3">
      <c r="C3928" t="s">
        <v>984</v>
      </c>
    </row>
    <row r="3929" spans="4:4">
      <c r="D3929" t="s">
        <v>128</v>
      </c>
    </row>
    <row r="3930" spans="5:7">
      <c r="E3930">
        <v>8</v>
      </c>
      <c r="F3930">
        <v>40</v>
      </c>
      <c r="G3930">
        <v>320</v>
      </c>
    </row>
    <row r="3931" spans="1:1">
      <c r="A3931" t="s">
        <v>614</v>
      </c>
    </row>
    <row r="3932" spans="2:2">
      <c r="B3932" t="s">
        <v>345</v>
      </c>
    </row>
    <row r="3933" spans="3:3">
      <c r="C3933" t="s">
        <v>595</v>
      </c>
    </row>
    <row r="3934" spans="4:4">
      <c r="D3934" t="s">
        <v>594</v>
      </c>
    </row>
    <row r="3935" spans="5:7">
      <c r="E3935">
        <v>25</v>
      </c>
      <c r="F3935">
        <v>30</v>
      </c>
      <c r="G3935">
        <v>750</v>
      </c>
    </row>
    <row r="3936" spans="2:2">
      <c r="B3936" t="s">
        <v>22</v>
      </c>
    </row>
    <row r="3937" spans="3:3">
      <c r="C3937" t="s">
        <v>863</v>
      </c>
    </row>
    <row r="3938" spans="4:4">
      <c r="D3938" t="s">
        <v>840</v>
      </c>
    </row>
    <row r="3939" spans="5:7">
      <c r="E3939">
        <v>8</v>
      </c>
      <c r="F3939">
        <v>100</v>
      </c>
      <c r="G3939">
        <v>800</v>
      </c>
    </row>
    <row r="3940" spans="1:1">
      <c r="A3940" t="s">
        <v>1385</v>
      </c>
    </row>
    <row r="3941" spans="2:2">
      <c r="B3941" t="s">
        <v>940</v>
      </c>
    </row>
    <row r="3942" spans="3:3">
      <c r="C3942" t="s">
        <v>134</v>
      </c>
    </row>
    <row r="3943" spans="4:4">
      <c r="D3943" t="s">
        <v>636</v>
      </c>
    </row>
    <row r="3944" spans="5:7">
      <c r="E3944">
        <v>4.5</v>
      </c>
      <c r="F3944">
        <v>100</v>
      </c>
      <c r="G3944">
        <v>450</v>
      </c>
    </row>
    <row r="3945" spans="1:1">
      <c r="A3945" t="s">
        <v>592</v>
      </c>
    </row>
    <row r="3946" spans="2:2">
      <c r="B3946" t="s">
        <v>593</v>
      </c>
    </row>
    <row r="3947" spans="3:3">
      <c r="C3947" t="s">
        <v>507</v>
      </c>
    </row>
    <row r="3948" spans="4:4">
      <c r="D3948" t="s">
        <v>466</v>
      </c>
    </row>
    <row r="3949" spans="5:7">
      <c r="E3949">
        <v>0.1</v>
      </c>
      <c r="F3949">
        <v>200</v>
      </c>
      <c r="G3949">
        <v>20</v>
      </c>
    </row>
    <row r="3950" spans="1:1">
      <c r="A3950" t="s">
        <v>813</v>
      </c>
    </row>
    <row r="3951" spans="2:2">
      <c r="B3951" t="s">
        <v>814</v>
      </c>
    </row>
    <row r="3952" spans="3:3">
      <c r="C3952" t="s">
        <v>814</v>
      </c>
    </row>
    <row r="3953" spans="4:4">
      <c r="D3953" t="s">
        <v>801</v>
      </c>
    </row>
    <row r="3954" spans="5:7">
      <c r="E3954">
        <v>1</v>
      </c>
      <c r="F3954">
        <v>40000</v>
      </c>
      <c r="G3954">
        <v>40000</v>
      </c>
    </row>
    <row r="3955" spans="1:1">
      <c r="A3955" t="s">
        <v>625</v>
      </c>
    </row>
    <row r="3956" spans="2:2">
      <c r="B3956" t="s">
        <v>626</v>
      </c>
    </row>
    <row r="3957" spans="3:3">
      <c r="C3957" t="s">
        <v>627</v>
      </c>
    </row>
    <row r="3958" spans="4:4">
      <c r="D3958" t="s">
        <v>594</v>
      </c>
    </row>
    <row r="3959" spans="5:7">
      <c r="E3959">
        <v>10</v>
      </c>
      <c r="F3959">
        <v>20</v>
      </c>
      <c r="G3959">
        <v>200</v>
      </c>
    </row>
    <row r="3960" spans="1:1">
      <c r="A3960" t="s">
        <v>884</v>
      </c>
    </row>
    <row r="3961" spans="2:2">
      <c r="B3961" t="s">
        <v>22</v>
      </c>
    </row>
    <row r="3962" spans="3:3">
      <c r="C3962" t="s">
        <v>881</v>
      </c>
    </row>
    <row r="3963" spans="4:4">
      <c r="D3963" t="s">
        <v>879</v>
      </c>
    </row>
    <row r="3964" spans="5:7">
      <c r="E3964">
        <v>0.38</v>
      </c>
      <c r="F3964">
        <v>2000</v>
      </c>
      <c r="G3964">
        <v>760</v>
      </c>
    </row>
    <row r="3965" spans="1:1">
      <c r="A3965" t="s">
        <v>1386</v>
      </c>
    </row>
    <row r="3966" spans="2:2">
      <c r="B3966" t="s">
        <v>22</v>
      </c>
    </row>
    <row r="3967" spans="3:3">
      <c r="C3967" t="s">
        <v>881</v>
      </c>
    </row>
    <row r="3968" spans="4:4">
      <c r="D3968" t="s">
        <v>879</v>
      </c>
    </row>
    <row r="3969" spans="5:7">
      <c r="E3969">
        <v>0.38</v>
      </c>
      <c r="F3969">
        <v>2000</v>
      </c>
      <c r="G3969">
        <v>760</v>
      </c>
    </row>
    <row r="3970" spans="1:1">
      <c r="A3970" t="s">
        <v>480</v>
      </c>
    </row>
    <row r="3971" spans="2:2">
      <c r="B3971" t="s">
        <v>22</v>
      </c>
    </row>
    <row r="3972" spans="3:3">
      <c r="C3972" t="s">
        <v>481</v>
      </c>
    </row>
    <row r="3973" spans="4:4">
      <c r="D3973" t="s">
        <v>466</v>
      </c>
    </row>
    <row r="3974" spans="5:7">
      <c r="E3974">
        <v>0.32</v>
      </c>
      <c r="F3974">
        <v>3000</v>
      </c>
      <c r="G3974">
        <v>960</v>
      </c>
    </row>
    <row r="3975" spans="1:1">
      <c r="A3975" t="s">
        <v>1387</v>
      </c>
    </row>
    <row r="3976" spans="2:2">
      <c r="B3976" t="s">
        <v>1388</v>
      </c>
    </row>
    <row r="3977" spans="3:3">
      <c r="C3977" t="s">
        <v>1021</v>
      </c>
    </row>
    <row r="3978" spans="4:4">
      <c r="D3978" t="s">
        <v>594</v>
      </c>
    </row>
    <row r="3979" spans="5:7">
      <c r="E3979">
        <v>0.05</v>
      </c>
      <c r="F3979">
        <v>15000</v>
      </c>
      <c r="G3979">
        <v>750</v>
      </c>
    </row>
    <row r="3980" spans="1:1">
      <c r="A3980" t="s">
        <v>1389</v>
      </c>
    </row>
    <row r="3981" spans="2:2">
      <c r="B3981" t="s">
        <v>15</v>
      </c>
    </row>
    <row r="3982" spans="3:3">
      <c r="C3982" t="s">
        <v>975</v>
      </c>
    </row>
    <row r="3983" spans="4:4">
      <c r="D3983" t="s">
        <v>728</v>
      </c>
    </row>
    <row r="3984" spans="5:7">
      <c r="E3984">
        <v>7</v>
      </c>
      <c r="F3984">
        <v>100</v>
      </c>
      <c r="G3984">
        <v>700</v>
      </c>
    </row>
    <row r="3985" spans="1:1">
      <c r="A3985" t="s">
        <v>773</v>
      </c>
    </row>
    <row r="3986" spans="2:2">
      <c r="B3986" t="s">
        <v>681</v>
      </c>
    </row>
    <row r="3987" spans="3:3">
      <c r="C3987" t="s">
        <v>774</v>
      </c>
    </row>
    <row r="3988" spans="4:4">
      <c r="D3988" t="s">
        <v>745</v>
      </c>
    </row>
    <row r="3989" spans="5:7">
      <c r="E3989">
        <v>1.7</v>
      </c>
      <c r="F3989">
        <v>2250</v>
      </c>
      <c r="G3989">
        <v>3825</v>
      </c>
    </row>
    <row r="3990" spans="1:1">
      <c r="A3990" t="s">
        <v>611</v>
      </c>
    </row>
    <row r="3991" spans="2:2">
      <c r="B3991" t="s">
        <v>1390</v>
      </c>
    </row>
    <row r="3992" spans="3:3">
      <c r="C3992" t="s">
        <v>969</v>
      </c>
    </row>
    <row r="3993" spans="4:4">
      <c r="D3993" t="s">
        <v>967</v>
      </c>
    </row>
    <row r="3994" spans="5:7">
      <c r="E3994">
        <v>23</v>
      </c>
      <c r="F3994">
        <v>10</v>
      </c>
      <c r="G3994">
        <v>230</v>
      </c>
    </row>
    <row r="3995" spans="2:2">
      <c r="B3995" t="s">
        <v>22</v>
      </c>
    </row>
    <row r="3996" spans="3:3">
      <c r="C3996" t="s">
        <v>612</v>
      </c>
    </row>
    <row r="3997" spans="4:4">
      <c r="D3997" t="s">
        <v>745</v>
      </c>
    </row>
    <row r="3998" spans="5:7">
      <c r="E3998">
        <v>6</v>
      </c>
      <c r="F3998">
        <v>60</v>
      </c>
      <c r="G3998">
        <v>360</v>
      </c>
    </row>
    <row r="3999" spans="1:1">
      <c r="A3999" t="s">
        <v>484</v>
      </c>
    </row>
    <row r="4000" spans="2:2">
      <c r="B4000" t="s">
        <v>22</v>
      </c>
    </row>
    <row r="4001" spans="3:3">
      <c r="C4001" t="s">
        <v>481</v>
      </c>
    </row>
    <row r="4002" spans="4:4">
      <c r="D4002" t="s">
        <v>466</v>
      </c>
    </row>
    <row r="4003" spans="5:7">
      <c r="E4003">
        <v>0.32</v>
      </c>
      <c r="F4003">
        <v>2000</v>
      </c>
      <c r="G4003">
        <v>640</v>
      </c>
    </row>
    <row r="4004" spans="1:1">
      <c r="A4004" t="s">
        <v>654</v>
      </c>
    </row>
    <row r="4005" spans="2:2">
      <c r="B4005" t="s">
        <v>22</v>
      </c>
    </row>
    <row r="4006" spans="3:3">
      <c r="C4006" t="s">
        <v>148</v>
      </c>
    </row>
    <row r="4007" spans="4:4">
      <c r="D4007" t="s">
        <v>414</v>
      </c>
    </row>
    <row r="4008" spans="5:7">
      <c r="E4008">
        <v>0.11</v>
      </c>
      <c r="F4008">
        <v>800</v>
      </c>
      <c r="G4008">
        <v>88</v>
      </c>
    </row>
    <row r="4009" spans="1:1">
      <c r="A4009" t="s">
        <v>775</v>
      </c>
    </row>
    <row r="4010" spans="2:2">
      <c r="B4010" t="s">
        <v>751</v>
      </c>
    </row>
    <row r="4011" spans="3:3">
      <c r="C4011" t="s">
        <v>752</v>
      </c>
    </row>
    <row r="4012" spans="4:4">
      <c r="D4012" t="s">
        <v>745</v>
      </c>
    </row>
    <row r="4013" spans="5:7">
      <c r="E4013">
        <v>0.7</v>
      </c>
      <c r="F4013">
        <v>750</v>
      </c>
      <c r="G4013">
        <v>525</v>
      </c>
    </row>
    <row r="4014" spans="1:1">
      <c r="A4014" t="s">
        <v>1391</v>
      </c>
    </row>
    <row r="4015" spans="2:2">
      <c r="B4015" t="s">
        <v>854</v>
      </c>
    </row>
    <row r="4016" spans="3:3">
      <c r="C4016" t="s">
        <v>1094</v>
      </c>
    </row>
    <row r="4017" spans="4:4">
      <c r="D4017" t="s">
        <v>594</v>
      </c>
    </row>
    <row r="4018" spans="5:7">
      <c r="E4018">
        <v>0.6</v>
      </c>
      <c r="F4018">
        <v>1000</v>
      </c>
      <c r="G4018">
        <v>600</v>
      </c>
    </row>
    <row r="4019" spans="1:1">
      <c r="A4019" t="s">
        <v>1392</v>
      </c>
    </row>
    <row r="4020" spans="2:2">
      <c r="B4020" t="s">
        <v>1393</v>
      </c>
    </row>
    <row r="4021" spans="3:3">
      <c r="C4021" t="s">
        <v>1332</v>
      </c>
    </row>
    <row r="4022" spans="4:4">
      <c r="D4022" t="s">
        <v>783</v>
      </c>
    </row>
    <row r="4023" spans="5:7">
      <c r="E4023">
        <v>350</v>
      </c>
      <c r="F4023">
        <v>14</v>
      </c>
      <c r="G4023">
        <v>4900</v>
      </c>
    </row>
    <row r="4024" spans="1:1">
      <c r="A4024" t="s">
        <v>1394</v>
      </c>
    </row>
    <row r="4025" spans="2:2">
      <c r="B4025" t="s">
        <v>1395</v>
      </c>
    </row>
    <row r="4026" spans="3:3">
      <c r="C4026" t="s">
        <v>1332</v>
      </c>
    </row>
    <row r="4027" spans="4:4">
      <c r="D4027" t="s">
        <v>783</v>
      </c>
    </row>
    <row r="4028" spans="5:7">
      <c r="E4028">
        <v>268</v>
      </c>
      <c r="F4028">
        <v>14</v>
      </c>
      <c r="G4028">
        <v>3752</v>
      </c>
    </row>
    <row r="4029" spans="1:1">
      <c r="A4029" t="s">
        <v>776</v>
      </c>
    </row>
    <row r="4030" spans="2:2">
      <c r="B4030" t="s">
        <v>15</v>
      </c>
    </row>
    <row r="4031" spans="3:3">
      <c r="C4031" t="s">
        <v>612</v>
      </c>
    </row>
    <row r="4032" spans="4:4">
      <c r="D4032" t="s">
        <v>745</v>
      </c>
    </row>
    <row r="4033" spans="5:7">
      <c r="E4033">
        <v>5.12</v>
      </c>
      <c r="F4033">
        <v>200</v>
      </c>
      <c r="G4033">
        <v>1024</v>
      </c>
    </row>
    <row r="4034" spans="1:1">
      <c r="A4034" t="s">
        <v>795</v>
      </c>
    </row>
    <row r="4035" spans="2:2">
      <c r="B4035" t="s">
        <v>959</v>
      </c>
    </row>
    <row r="4036" spans="3:3">
      <c r="C4036" t="s">
        <v>1125</v>
      </c>
    </row>
    <row r="4037" spans="4:4">
      <c r="D4037" t="s">
        <v>783</v>
      </c>
    </row>
    <row r="4038" spans="5:7">
      <c r="E4038">
        <v>0.2</v>
      </c>
      <c r="F4038">
        <v>9000</v>
      </c>
      <c r="G4038">
        <v>1800</v>
      </c>
    </row>
    <row r="4039" spans="1:1">
      <c r="A4039" t="s">
        <v>409</v>
      </c>
    </row>
    <row r="4040" spans="2:2">
      <c r="B4040" t="s">
        <v>22</v>
      </c>
    </row>
    <row r="4041" spans="3:3">
      <c r="C4041" t="s">
        <v>376</v>
      </c>
    </row>
    <row r="4042" spans="4:4">
      <c r="D4042" t="s">
        <v>368</v>
      </c>
    </row>
    <row r="4043" spans="5:7">
      <c r="E4043">
        <v>15</v>
      </c>
      <c r="F4043">
        <v>50</v>
      </c>
      <c r="G4043">
        <v>750</v>
      </c>
    </row>
    <row r="4044" spans="1:1">
      <c r="A4044" t="s">
        <v>1396</v>
      </c>
    </row>
    <row r="4045" spans="2:2">
      <c r="B4045" t="s">
        <v>15</v>
      </c>
    </row>
    <row r="4046" spans="3:3">
      <c r="C4046" t="s">
        <v>975</v>
      </c>
    </row>
    <row r="4047" spans="4:4">
      <c r="D4047" t="s">
        <v>728</v>
      </c>
    </row>
    <row r="4048" spans="5:7">
      <c r="E4048">
        <v>7</v>
      </c>
      <c r="F4048">
        <v>100</v>
      </c>
      <c r="G4048">
        <v>700</v>
      </c>
    </row>
    <row r="4049" spans="1:1">
      <c r="A4049" t="s">
        <v>777</v>
      </c>
    </row>
    <row r="4050" spans="2:2">
      <c r="B4050" t="s">
        <v>681</v>
      </c>
    </row>
    <row r="4051" spans="3:3">
      <c r="C4051" t="s">
        <v>774</v>
      </c>
    </row>
    <row r="4052" spans="4:4">
      <c r="D4052" t="s">
        <v>745</v>
      </c>
    </row>
    <row r="4053" spans="5:7">
      <c r="E4053">
        <v>1.7</v>
      </c>
      <c r="F4053">
        <v>750</v>
      </c>
      <c r="G4053">
        <v>1275</v>
      </c>
    </row>
    <row r="4054" spans="1:1">
      <c r="A4054" t="s">
        <v>521</v>
      </c>
    </row>
    <row r="4055" spans="2:2">
      <c r="B4055" t="s">
        <v>22</v>
      </c>
    </row>
    <row r="4056" spans="3:3">
      <c r="C4056" t="s">
        <v>522</v>
      </c>
    </row>
    <row r="4057" spans="4:4">
      <c r="D4057" t="s">
        <v>466</v>
      </c>
    </row>
    <row r="4058" spans="5:7">
      <c r="E4058">
        <v>6.6</v>
      </c>
      <c r="F4058">
        <v>100</v>
      </c>
      <c r="G4058">
        <v>660</v>
      </c>
    </row>
    <row r="4059" spans="1:1">
      <c r="A4059" t="s">
        <v>1397</v>
      </c>
    </row>
    <row r="4060" spans="2:2">
      <c r="B4060" t="s">
        <v>959</v>
      </c>
    </row>
    <row r="4061" spans="3:3">
      <c r="C4061" t="s">
        <v>1398</v>
      </c>
    </row>
    <row r="4062" spans="4:4">
      <c r="D4062" t="s">
        <v>783</v>
      </c>
    </row>
    <row r="4063" spans="5:7">
      <c r="E4063">
        <v>12</v>
      </c>
      <c r="F4063">
        <v>300</v>
      </c>
      <c r="G4063">
        <v>3600</v>
      </c>
    </row>
    <row r="4064" spans="1:1">
      <c r="A4064" t="s">
        <v>462</v>
      </c>
    </row>
    <row r="4065" spans="2:2">
      <c r="B4065" t="s">
        <v>22</v>
      </c>
    </row>
    <row r="4066" spans="3:3">
      <c r="C4066" t="s">
        <v>845</v>
      </c>
    </row>
    <row r="4067" spans="4:4">
      <c r="D4067" t="s">
        <v>840</v>
      </c>
    </row>
    <row r="4068" spans="5:7">
      <c r="E4068">
        <v>8</v>
      </c>
      <c r="F4068">
        <v>100</v>
      </c>
      <c r="G4068">
        <v>800</v>
      </c>
    </row>
    <row r="4069" spans="3:3">
      <c r="C4069" t="s">
        <v>142</v>
      </c>
    </row>
    <row r="4070" spans="4:4">
      <c r="D4070" t="s">
        <v>687</v>
      </c>
    </row>
    <row r="4071" spans="5:7">
      <c r="E4071">
        <v>7</v>
      </c>
      <c r="F4071">
        <v>150</v>
      </c>
      <c r="G4071">
        <v>1050</v>
      </c>
    </row>
    <row r="4072" spans="3:3">
      <c r="C4072" t="s">
        <v>595</v>
      </c>
    </row>
    <row r="4073" spans="4:4">
      <c r="D4073" t="s">
        <v>594</v>
      </c>
    </row>
    <row r="4074" spans="5:7">
      <c r="E4074">
        <v>9</v>
      </c>
      <c r="F4074">
        <v>100</v>
      </c>
      <c r="G4074">
        <v>900</v>
      </c>
    </row>
    <row r="4075" spans="3:3">
      <c r="C4075" t="s">
        <v>148</v>
      </c>
    </row>
    <row r="4076" spans="4:4">
      <c r="D4076" t="s">
        <v>414</v>
      </c>
    </row>
    <row r="4077" spans="5:7">
      <c r="E4077">
        <v>0.11</v>
      </c>
      <c r="F4077">
        <v>10</v>
      </c>
      <c r="G4077">
        <v>1.1</v>
      </c>
    </row>
    <row r="4078" spans="1:1">
      <c r="A4078" t="s">
        <v>29</v>
      </c>
    </row>
    <row r="4079" spans="2:2">
      <c r="B4079" t="s">
        <v>22</v>
      </c>
    </row>
    <row r="4080" spans="3:3">
      <c r="C4080" t="s">
        <v>25</v>
      </c>
    </row>
    <row r="4081" spans="4:4">
      <c r="D4081" t="s">
        <v>13</v>
      </c>
    </row>
    <row r="4082" spans="5:7">
      <c r="E4082">
        <v>8</v>
      </c>
      <c r="F4082">
        <v>870</v>
      </c>
      <c r="G4082">
        <v>6960</v>
      </c>
    </row>
    <row r="4083" spans="1:1">
      <c r="A4083" t="s">
        <v>28</v>
      </c>
    </row>
    <row r="4084" spans="2:2">
      <c r="B4084" t="s">
        <v>22</v>
      </c>
    </row>
    <row r="4085" spans="3:3">
      <c r="C4085" t="s">
        <v>25</v>
      </c>
    </row>
    <row r="4086" spans="4:4">
      <c r="D4086" t="s">
        <v>13</v>
      </c>
    </row>
    <row r="4087" spans="5:7">
      <c r="E4087">
        <v>8</v>
      </c>
      <c r="F4087">
        <v>870</v>
      </c>
      <c r="G4087">
        <v>6960</v>
      </c>
    </row>
    <row r="4088" spans="1:1">
      <c r="A4088" t="s">
        <v>1399</v>
      </c>
    </row>
    <row r="4089" spans="2:2">
      <c r="B4089" t="s">
        <v>22</v>
      </c>
    </row>
    <row r="4090" spans="3:3">
      <c r="C4090" t="s">
        <v>148</v>
      </c>
    </row>
    <row r="4091" spans="4:4">
      <c r="D4091" t="s">
        <v>414</v>
      </c>
    </row>
    <row r="4092" spans="5:7">
      <c r="E4092">
        <v>0.11</v>
      </c>
      <c r="F4092">
        <v>20</v>
      </c>
      <c r="G4092">
        <v>2.2</v>
      </c>
    </row>
    <row r="4093" spans="1:1">
      <c r="A4093" t="s">
        <v>249</v>
      </c>
    </row>
    <row r="4094" spans="2:2">
      <c r="B4094" t="s">
        <v>22</v>
      </c>
    </row>
    <row r="4095" spans="3:3">
      <c r="C4095" t="s">
        <v>984</v>
      </c>
    </row>
    <row r="4096" spans="4:4">
      <c r="D4096" t="s">
        <v>128</v>
      </c>
    </row>
    <row r="4097" spans="5:7">
      <c r="E4097">
        <v>10</v>
      </c>
      <c r="F4097">
        <v>10</v>
      </c>
      <c r="G4097">
        <v>100</v>
      </c>
    </row>
    <row r="4098" spans="1:1">
      <c r="A4098" t="s">
        <v>334</v>
      </c>
    </row>
    <row r="4099" spans="2:2">
      <c r="B4099" t="s">
        <v>22</v>
      </c>
    </row>
    <row r="4100" spans="3:3">
      <c r="C4100" t="s">
        <v>329</v>
      </c>
    </row>
    <row r="4101" spans="4:4">
      <c r="D4101" t="s">
        <v>327</v>
      </c>
    </row>
    <row r="4102" spans="5:7">
      <c r="E4102">
        <v>3.5</v>
      </c>
      <c r="F4102">
        <v>20</v>
      </c>
      <c r="G4102">
        <v>70</v>
      </c>
    </row>
    <row r="4103" spans="1:1">
      <c r="A4103" t="s">
        <v>216</v>
      </c>
    </row>
    <row r="4104" spans="2:2">
      <c r="B4104" t="s">
        <v>22</v>
      </c>
    </row>
    <row r="4105" spans="3:3">
      <c r="C4105" t="s">
        <v>984</v>
      </c>
    </row>
    <row r="4106" spans="4:4">
      <c r="D4106" t="s">
        <v>128</v>
      </c>
    </row>
    <row r="4107" spans="5:7">
      <c r="E4107">
        <v>8</v>
      </c>
      <c r="F4107">
        <v>60</v>
      </c>
      <c r="G4107">
        <v>480</v>
      </c>
    </row>
    <row r="4108" spans="1:1">
      <c r="A4108" t="s">
        <v>318</v>
      </c>
    </row>
    <row r="4109" spans="2:2">
      <c r="B4109" t="s">
        <v>22</v>
      </c>
    </row>
    <row r="4110" spans="3:3">
      <c r="C4110" t="s">
        <v>984</v>
      </c>
    </row>
    <row r="4111" spans="4:4">
      <c r="D4111" t="s">
        <v>128</v>
      </c>
    </row>
    <row r="4112" spans="5:7">
      <c r="E4112">
        <v>8</v>
      </c>
      <c r="F4112">
        <v>40</v>
      </c>
      <c r="G4112">
        <v>320</v>
      </c>
    </row>
    <row r="4113" spans="1:1">
      <c r="A4113" t="s">
        <v>317</v>
      </c>
    </row>
    <row r="4114" spans="2:2">
      <c r="B4114" t="s">
        <v>22</v>
      </c>
    </row>
    <row r="4115" spans="3:3">
      <c r="C4115" t="s">
        <v>984</v>
      </c>
    </row>
    <row r="4116" spans="4:4">
      <c r="D4116" t="s">
        <v>128</v>
      </c>
    </row>
    <row r="4117" spans="5:7">
      <c r="E4117">
        <v>8</v>
      </c>
      <c r="F4117">
        <v>40</v>
      </c>
      <c r="G4117">
        <v>320</v>
      </c>
    </row>
    <row r="4118" spans="1:1">
      <c r="A4118" t="s">
        <v>114</v>
      </c>
    </row>
    <row r="4119" spans="2:2">
      <c r="B4119" t="s">
        <v>22</v>
      </c>
    </row>
    <row r="4120" spans="3:3">
      <c r="C4120" t="s">
        <v>102</v>
      </c>
    </row>
    <row r="4121" spans="4:4">
      <c r="D4121" t="s">
        <v>50</v>
      </c>
    </row>
    <row r="4122" spans="5:7">
      <c r="E4122">
        <v>8</v>
      </c>
      <c r="F4122">
        <v>300</v>
      </c>
      <c r="G4122">
        <v>2400</v>
      </c>
    </row>
    <row r="4123" spans="1:1">
      <c r="A4123" t="s">
        <v>1400</v>
      </c>
    </row>
    <row r="4124" spans="2:2">
      <c r="B4124" t="s">
        <v>1401</v>
      </c>
    </row>
    <row r="4125" spans="3:3">
      <c r="C4125" t="s">
        <v>1402</v>
      </c>
    </row>
    <row r="4126" spans="4:4">
      <c r="D4126" t="s">
        <v>937</v>
      </c>
    </row>
    <row r="4127" spans="5:7">
      <c r="E4127">
        <v>54</v>
      </c>
      <c r="F4127">
        <v>50</v>
      </c>
      <c r="G4127">
        <v>2700</v>
      </c>
    </row>
    <row r="4128" spans="1:1">
      <c r="A4128" t="s">
        <v>410</v>
      </c>
    </row>
    <row r="4129" spans="2:2">
      <c r="B4129" t="s">
        <v>1133</v>
      </c>
    </row>
    <row r="4130" spans="3:3">
      <c r="C4130" t="s">
        <v>134</v>
      </c>
    </row>
    <row r="4131" spans="4:4">
      <c r="D4131" t="s">
        <v>368</v>
      </c>
    </row>
    <row r="4132" spans="5:7">
      <c r="E4132">
        <v>15</v>
      </c>
      <c r="F4132">
        <v>50</v>
      </c>
      <c r="G4132">
        <v>750</v>
      </c>
    </row>
    <row r="4133" spans="1:1">
      <c r="A4133" t="s">
        <v>778</v>
      </c>
    </row>
    <row r="4134" spans="2:2">
      <c r="B4134" t="s">
        <v>751</v>
      </c>
    </row>
    <row r="4135" spans="3:3">
      <c r="C4135" t="s">
        <v>752</v>
      </c>
    </row>
    <row r="4136" spans="4:4">
      <c r="D4136" t="s">
        <v>745</v>
      </c>
    </row>
    <row r="4137" spans="5:7">
      <c r="E4137">
        <v>0.7</v>
      </c>
      <c r="F4137">
        <v>750</v>
      </c>
      <c r="G4137">
        <v>525</v>
      </c>
    </row>
    <row r="4138" spans="1:1">
      <c r="A4138" t="s">
        <v>76</v>
      </c>
    </row>
    <row r="4139" spans="2:2">
      <c r="B4139" t="s">
        <v>22</v>
      </c>
    </row>
    <row r="4140" spans="3:3">
      <c r="C4140" t="s">
        <v>77</v>
      </c>
    </row>
    <row r="4141" spans="4:4">
      <c r="D4141" t="s">
        <v>50</v>
      </c>
    </row>
    <row r="4142" spans="5:7">
      <c r="E4142">
        <v>0.15</v>
      </c>
      <c r="F4142">
        <v>80000</v>
      </c>
      <c r="G4142">
        <v>12000</v>
      </c>
    </row>
    <row r="4143" spans="1:1">
      <c r="A4143" t="s">
        <v>1403</v>
      </c>
    </row>
    <row r="4144" spans="2:2">
      <c r="B4144" t="s">
        <v>15</v>
      </c>
    </row>
    <row r="4145" spans="3:3">
      <c r="C4145" t="s">
        <v>975</v>
      </c>
    </row>
    <row r="4146" spans="4:4">
      <c r="D4146" t="s">
        <v>728</v>
      </c>
    </row>
    <row r="4147" spans="5:7">
      <c r="E4147">
        <v>7</v>
      </c>
      <c r="F4147">
        <v>100</v>
      </c>
      <c r="G4147">
        <v>700</v>
      </c>
    </row>
    <row r="4148" spans="1:1">
      <c r="A4148" t="s">
        <v>1404</v>
      </c>
    </row>
    <row r="4149" spans="2:2">
      <c r="B4149" t="s">
        <v>22</v>
      </c>
    </row>
    <row r="4150" spans="3:3">
      <c r="C4150" t="s">
        <v>996</v>
      </c>
    </row>
    <row r="4151" spans="4:4">
      <c r="D4151" t="s">
        <v>879</v>
      </c>
    </row>
    <row r="4152" spans="5:7">
      <c r="E4152">
        <v>10</v>
      </c>
      <c r="F4152">
        <v>600</v>
      </c>
      <c r="G4152">
        <v>6000</v>
      </c>
    </row>
    <row r="4153" spans="1:1">
      <c r="A4153" t="s">
        <v>809</v>
      </c>
    </row>
    <row r="4154" spans="2:2">
      <c r="B4154" t="s">
        <v>22</v>
      </c>
    </row>
    <row r="4155" spans="3:3">
      <c r="C4155" t="s">
        <v>808</v>
      </c>
    </row>
    <row r="4156" spans="4:4">
      <c r="D4156" t="s">
        <v>801</v>
      </c>
    </row>
    <row r="4157" spans="5:7">
      <c r="E4157">
        <v>0.045</v>
      </c>
      <c r="F4157">
        <v>3000</v>
      </c>
      <c r="G4157">
        <v>135</v>
      </c>
    </row>
    <row r="4158" spans="1:1">
      <c r="A4158" t="s">
        <v>483</v>
      </c>
    </row>
    <row r="4159" spans="2:2">
      <c r="B4159" t="s">
        <v>22</v>
      </c>
    </row>
    <row r="4160" spans="3:3">
      <c r="C4160" t="s">
        <v>481</v>
      </c>
    </row>
    <row r="4161" spans="4:4">
      <c r="D4161" t="s">
        <v>466</v>
      </c>
    </row>
    <row r="4162" spans="5:7">
      <c r="E4162">
        <v>0.32</v>
      </c>
      <c r="F4162">
        <v>3000</v>
      </c>
      <c r="G4162">
        <v>960</v>
      </c>
    </row>
    <row r="4163" spans="1:1">
      <c r="A4163" t="s">
        <v>103</v>
      </c>
    </row>
    <row r="4164" spans="2:2">
      <c r="B4164" t="s">
        <v>15</v>
      </c>
    </row>
    <row r="4165" spans="3:3">
      <c r="C4165" t="s">
        <v>104</v>
      </c>
    </row>
    <row r="4166" spans="4:4">
      <c r="D4166" t="s">
        <v>50</v>
      </c>
    </row>
    <row r="4167" spans="5:7">
      <c r="E4167">
        <v>60</v>
      </c>
      <c r="F4167">
        <v>25</v>
      </c>
      <c r="G4167">
        <v>1500</v>
      </c>
    </row>
    <row r="4168" spans="1:1">
      <c r="A4168" t="s">
        <v>669</v>
      </c>
    </row>
    <row r="4169" spans="2:2">
      <c r="B4169" t="s">
        <v>15</v>
      </c>
    </row>
    <row r="4170" spans="3:3">
      <c r="C4170" t="s">
        <v>148</v>
      </c>
    </row>
    <row r="4171" spans="4:4">
      <c r="D4171" t="s">
        <v>728</v>
      </c>
    </row>
    <row r="4172" spans="5:7">
      <c r="E4172">
        <v>11</v>
      </c>
      <c r="F4172">
        <v>100</v>
      </c>
      <c r="G4172">
        <v>1100</v>
      </c>
    </row>
    <row r="4173" spans="3:3">
      <c r="C4173" t="s">
        <v>657</v>
      </c>
    </row>
    <row r="4174" spans="4:4">
      <c r="D4174" t="s">
        <v>655</v>
      </c>
    </row>
    <row r="4175" spans="5:7">
      <c r="E4175">
        <v>11</v>
      </c>
      <c r="F4175">
        <v>70</v>
      </c>
      <c r="G4175">
        <v>770</v>
      </c>
    </row>
    <row r="4176" spans="1:1">
      <c r="A4176" t="s">
        <v>1405</v>
      </c>
    </row>
    <row r="4177" spans="2:2">
      <c r="B4177" t="s">
        <v>1406</v>
      </c>
    </row>
    <row r="4178" spans="3:3">
      <c r="C4178" t="s">
        <v>1064</v>
      </c>
    </row>
    <row r="4179" spans="4:4">
      <c r="D4179" t="s">
        <v>967</v>
      </c>
    </row>
    <row r="4180" spans="5:7">
      <c r="E4180">
        <v>230</v>
      </c>
      <c r="F4180">
        <v>4</v>
      </c>
      <c r="G4180">
        <v>920</v>
      </c>
    </row>
    <row r="4181" spans="1:1">
      <c r="A4181" t="s">
        <v>106</v>
      </c>
    </row>
    <row r="4182" spans="2:2">
      <c r="B4182" t="s">
        <v>15</v>
      </c>
    </row>
    <row r="4183" spans="3:3">
      <c r="C4183" t="s">
        <v>107</v>
      </c>
    </row>
    <row r="4184" spans="4:4">
      <c r="D4184" t="s">
        <v>50</v>
      </c>
    </row>
    <row r="4185" spans="5:7">
      <c r="E4185">
        <v>100</v>
      </c>
      <c r="F4185">
        <v>4</v>
      </c>
      <c r="G4185">
        <v>400</v>
      </c>
    </row>
    <row r="4186" spans="1:1">
      <c r="A4186" t="s">
        <v>500</v>
      </c>
    </row>
    <row r="4187" spans="2:2">
      <c r="B4187" t="s">
        <v>15</v>
      </c>
    </row>
    <row r="4188" spans="3:3">
      <c r="C4188" t="s">
        <v>975</v>
      </c>
    </row>
    <row r="4189" spans="4:4">
      <c r="D4189" t="s">
        <v>728</v>
      </c>
    </row>
    <row r="4190" spans="5:7">
      <c r="E4190">
        <v>7</v>
      </c>
      <c r="F4190">
        <v>200</v>
      </c>
      <c r="G4190">
        <v>1400</v>
      </c>
    </row>
    <row r="4191" spans="2:2">
      <c r="B4191" t="s">
        <v>22</v>
      </c>
    </row>
    <row r="4192" spans="3:3">
      <c r="C4192" t="s">
        <v>497</v>
      </c>
    </row>
    <row r="4193" spans="4:4">
      <c r="D4193" t="s">
        <v>466</v>
      </c>
    </row>
    <row r="4194" spans="5:7">
      <c r="E4194">
        <v>3.5</v>
      </c>
      <c r="F4194">
        <v>3000</v>
      </c>
      <c r="G4194">
        <v>10500</v>
      </c>
    </row>
    <row r="4195" spans="1:1">
      <c r="A4195" t="s">
        <v>779</v>
      </c>
    </row>
    <row r="4196" spans="2:2">
      <c r="B4196" t="s">
        <v>681</v>
      </c>
    </row>
    <row r="4197" spans="3:3">
      <c r="C4197" t="s">
        <v>682</v>
      </c>
    </row>
    <row r="4198" spans="4:4">
      <c r="D4198" t="s">
        <v>745</v>
      </c>
    </row>
    <row r="4199" spans="5:7">
      <c r="E4199">
        <v>1.7</v>
      </c>
      <c r="F4199">
        <v>3750</v>
      </c>
      <c r="G4199">
        <v>6375</v>
      </c>
    </row>
    <row r="4200" spans="1:1">
      <c r="A4200" t="s">
        <v>485</v>
      </c>
    </row>
    <row r="4201" spans="2:2">
      <c r="B4201" t="s">
        <v>22</v>
      </c>
    </row>
    <row r="4202" spans="3:3">
      <c r="C4202" t="s">
        <v>481</v>
      </c>
    </row>
    <row r="4203" spans="4:4">
      <c r="D4203" t="s">
        <v>466</v>
      </c>
    </row>
    <row r="4204" spans="5:7">
      <c r="E4204">
        <v>0.32</v>
      </c>
      <c r="F4204">
        <v>3000</v>
      </c>
      <c r="G4204">
        <v>960</v>
      </c>
    </row>
    <row r="4205" spans="1:1">
      <c r="A4205" t="s">
        <v>916</v>
      </c>
    </row>
    <row r="4206" spans="2:2">
      <c r="B4206" t="s">
        <v>915</v>
      </c>
    </row>
    <row r="4207" spans="3:3">
      <c r="C4207" t="s">
        <v>996</v>
      </c>
    </row>
    <row r="4208" spans="4:4">
      <c r="D4208" t="s">
        <v>879</v>
      </c>
    </row>
    <row r="4209" spans="5:7">
      <c r="E4209">
        <v>4.8</v>
      </c>
      <c r="F4209">
        <v>600</v>
      </c>
      <c r="G4209">
        <v>2880</v>
      </c>
    </row>
    <row r="4210" spans="1:1">
      <c r="A4210" t="s">
        <v>599</v>
      </c>
    </row>
    <row r="4211" spans="2:2">
      <c r="B4211" t="s">
        <v>22</v>
      </c>
    </row>
    <row r="4212" spans="3:3">
      <c r="C4212" t="s">
        <v>600</v>
      </c>
    </row>
    <row r="4213" spans="4:4">
      <c r="D4213" t="s">
        <v>594</v>
      </c>
    </row>
    <row r="4214" spans="5:7">
      <c r="E4214">
        <v>12</v>
      </c>
      <c r="F4214">
        <v>10</v>
      </c>
      <c r="G4214">
        <v>120</v>
      </c>
    </row>
    <row r="4215" spans="1:1">
      <c r="A4215" t="s">
        <v>571</v>
      </c>
    </row>
    <row r="4216" spans="2:2">
      <c r="B4216" t="s">
        <v>22</v>
      </c>
    </row>
    <row r="4217" spans="3:3">
      <c r="C4217" t="s">
        <v>473</v>
      </c>
    </row>
    <row r="4218" spans="4:4">
      <c r="D4218" t="s">
        <v>466</v>
      </c>
    </row>
    <row r="4219" spans="5:7">
      <c r="E4219">
        <v>10</v>
      </c>
      <c r="F4219">
        <v>2</v>
      </c>
      <c r="G4219">
        <v>20</v>
      </c>
    </row>
    <row r="4220" spans="1:1">
      <c r="A4220" t="s">
        <v>1407</v>
      </c>
    </row>
    <row r="4221" spans="2:2">
      <c r="B4221" t="s">
        <v>22</v>
      </c>
    </row>
    <row r="4222" spans="3:3">
      <c r="C4222" t="s">
        <v>134</v>
      </c>
    </row>
    <row r="4223" spans="4:4">
      <c r="D4223" t="s">
        <v>801</v>
      </c>
    </row>
    <row r="4224" spans="5:7">
      <c r="E4224">
        <v>7</v>
      </c>
      <c r="F4224">
        <v>60</v>
      </c>
      <c r="G4224">
        <v>420</v>
      </c>
    </row>
    <row r="4225" spans="3:3">
      <c r="C4225" t="s">
        <v>148</v>
      </c>
    </row>
    <row r="4226" spans="4:4">
      <c r="D4226" t="s">
        <v>414</v>
      </c>
    </row>
    <row r="4227" spans="5:7">
      <c r="E4227">
        <v>0.15</v>
      </c>
      <c r="F4227">
        <v>10</v>
      </c>
      <c r="G4227">
        <v>1.5</v>
      </c>
    </row>
    <row r="4228" spans="1:1">
      <c r="A4228" t="s">
        <v>631</v>
      </c>
    </row>
    <row r="4229" spans="2:2">
      <c r="B4229" t="s">
        <v>22</v>
      </c>
    </row>
    <row r="4230" spans="3:3">
      <c r="C4230" t="s">
        <v>845</v>
      </c>
    </row>
    <row r="4231" spans="4:4">
      <c r="D4231" t="s">
        <v>840</v>
      </c>
    </row>
    <row r="4232" spans="5:7">
      <c r="E4232">
        <v>8</v>
      </c>
      <c r="F4232">
        <v>200</v>
      </c>
      <c r="G4232">
        <v>1600</v>
      </c>
    </row>
    <row r="4233" spans="1:1">
      <c r="A4233" t="s">
        <v>1408</v>
      </c>
    </row>
    <row r="4234" spans="2:2">
      <c r="B4234" t="s">
        <v>22</v>
      </c>
    </row>
    <row r="4235" spans="3:3">
      <c r="C4235" t="s">
        <v>596</v>
      </c>
    </row>
    <row r="4236" spans="4:4">
      <c r="D4236" t="s">
        <v>594</v>
      </c>
    </row>
    <row r="4237" spans="5:7">
      <c r="E4237">
        <v>11</v>
      </c>
      <c r="F4237">
        <v>50</v>
      </c>
      <c r="G4237">
        <v>550</v>
      </c>
    </row>
    <row r="4238" spans="1:1">
      <c r="A4238" t="s">
        <v>1409</v>
      </c>
    </row>
    <row r="4239" spans="2:2">
      <c r="B4239" t="s">
        <v>22</v>
      </c>
    </row>
    <row r="4240" spans="3:3">
      <c r="C4240" t="s">
        <v>596</v>
      </c>
    </row>
    <row r="4241" spans="4:4">
      <c r="D4241" t="s">
        <v>594</v>
      </c>
    </row>
    <row r="4242" spans="5:7">
      <c r="E4242">
        <v>11</v>
      </c>
      <c r="F4242">
        <v>50</v>
      </c>
      <c r="G4242">
        <v>550</v>
      </c>
    </row>
    <row r="4243" spans="1:1">
      <c r="A4243" t="s">
        <v>1410</v>
      </c>
    </row>
    <row r="4244" spans="2:2">
      <c r="B4244" t="s">
        <v>22</v>
      </c>
    </row>
    <row r="4245" spans="3:3">
      <c r="C4245" t="s">
        <v>142</v>
      </c>
    </row>
    <row r="4246" spans="4:4">
      <c r="D4246" t="s">
        <v>687</v>
      </c>
    </row>
    <row r="4247" spans="5:7">
      <c r="E4247">
        <v>7</v>
      </c>
      <c r="F4247">
        <v>60</v>
      </c>
      <c r="G4247">
        <v>420</v>
      </c>
    </row>
    <row r="4248" spans="1:1">
      <c r="A4248" t="s">
        <v>659</v>
      </c>
    </row>
    <row r="4249" spans="2:2">
      <c r="B4249" t="s">
        <v>22</v>
      </c>
    </row>
    <row r="4250" spans="3:3">
      <c r="C4250" t="s">
        <v>612</v>
      </c>
    </row>
    <row r="4251" spans="4:4">
      <c r="D4251" t="s">
        <v>745</v>
      </c>
    </row>
    <row r="4252" spans="5:7">
      <c r="E4252">
        <v>7</v>
      </c>
      <c r="F4252">
        <v>150</v>
      </c>
      <c r="G4252">
        <v>1050</v>
      </c>
    </row>
    <row r="4253" spans="3:3">
      <c r="C4253" t="s">
        <v>660</v>
      </c>
    </row>
    <row r="4254" spans="4:4">
      <c r="D4254" t="s">
        <v>728</v>
      </c>
    </row>
    <row r="4255" spans="5:7">
      <c r="E4255">
        <v>20</v>
      </c>
      <c r="F4255">
        <v>25</v>
      </c>
      <c r="G4255">
        <v>500</v>
      </c>
    </row>
    <row r="4256" spans="3:3">
      <c r="C4256" t="s">
        <v>421</v>
      </c>
    </row>
    <row r="4257" spans="4:4">
      <c r="D4257" t="s">
        <v>655</v>
      </c>
    </row>
    <row r="4258" spans="5:7">
      <c r="E4258">
        <v>20</v>
      </c>
      <c r="F4258">
        <v>75</v>
      </c>
      <c r="G4258">
        <v>1500</v>
      </c>
    </row>
    <row r="4259" spans="2:2">
      <c r="B4259" t="s">
        <v>648</v>
      </c>
    </row>
    <row r="4260" spans="3:3">
      <c r="C4260" t="s">
        <v>1033</v>
      </c>
    </row>
    <row r="4261" spans="4:4">
      <c r="D4261" t="s">
        <v>781</v>
      </c>
    </row>
    <row r="4262" spans="5:7">
      <c r="E4262">
        <v>5</v>
      </c>
      <c r="F4262">
        <v>100</v>
      </c>
      <c r="G4262">
        <v>500</v>
      </c>
    </row>
    <row r="4263" spans="1:1">
      <c r="A4263" t="s">
        <v>1411</v>
      </c>
    </row>
    <row r="4264" spans="2:2">
      <c r="B4264" t="s">
        <v>22</v>
      </c>
    </row>
    <row r="4265" spans="3:3">
      <c r="C4265" t="s">
        <v>650</v>
      </c>
    </row>
    <row r="4266" spans="4:4">
      <c r="D4266" t="s">
        <v>822</v>
      </c>
    </row>
    <row r="4267" spans="5:7">
      <c r="E4267">
        <v>10</v>
      </c>
      <c r="F4267">
        <v>200</v>
      </c>
      <c r="G4267">
        <v>2000</v>
      </c>
    </row>
    <row r="4268" spans="1:1">
      <c r="A4268" t="s">
        <v>875</v>
      </c>
    </row>
    <row r="4269" spans="2:2">
      <c r="B4269" t="s">
        <v>22</v>
      </c>
    </row>
    <row r="4270" spans="3:3">
      <c r="C4270" t="s">
        <v>845</v>
      </c>
    </row>
    <row r="4271" spans="4:4">
      <c r="D4271" t="s">
        <v>840</v>
      </c>
    </row>
    <row r="4272" spans="5:7">
      <c r="E4272">
        <v>8</v>
      </c>
      <c r="F4272">
        <v>50</v>
      </c>
      <c r="G4272">
        <v>400</v>
      </c>
    </row>
    <row r="4273" spans="1:1">
      <c r="A4273" t="s">
        <v>355</v>
      </c>
    </row>
    <row r="4274" spans="2:2">
      <c r="B4274" t="s">
        <v>22</v>
      </c>
    </row>
    <row r="4275" spans="3:3">
      <c r="C4275" t="s">
        <v>845</v>
      </c>
    </row>
    <row r="4276" spans="4:4">
      <c r="D4276" t="s">
        <v>840</v>
      </c>
    </row>
    <row r="4277" spans="5:7">
      <c r="E4277">
        <v>7</v>
      </c>
      <c r="F4277">
        <v>100</v>
      </c>
      <c r="G4277">
        <v>700</v>
      </c>
    </row>
    <row r="4278" spans="3:3">
      <c r="C4278" t="s">
        <v>329</v>
      </c>
    </row>
    <row r="4279" spans="4:4">
      <c r="D4279" t="s">
        <v>327</v>
      </c>
    </row>
    <row r="4280" spans="5:7">
      <c r="E4280">
        <v>3.5</v>
      </c>
      <c r="F4280">
        <v>240</v>
      </c>
      <c r="G4280">
        <v>840</v>
      </c>
    </row>
    <row r="4281" spans="1:1">
      <c r="A4281" t="s">
        <v>30</v>
      </c>
    </row>
    <row r="4282" spans="2:2">
      <c r="B4282" t="s">
        <v>22</v>
      </c>
    </row>
    <row r="4283" spans="3:3">
      <c r="C4283" t="s">
        <v>25</v>
      </c>
    </row>
    <row r="4284" spans="4:4">
      <c r="D4284" t="s">
        <v>13</v>
      </c>
    </row>
    <row r="4285" spans="5:7">
      <c r="E4285">
        <v>6</v>
      </c>
      <c r="F4285">
        <v>2030</v>
      </c>
      <c r="G4285">
        <v>12180</v>
      </c>
    </row>
    <row r="4286" spans="1:1">
      <c r="A4286" t="s">
        <v>661</v>
      </c>
    </row>
    <row r="4287" spans="2:2">
      <c r="B4287" t="s">
        <v>22</v>
      </c>
    </row>
    <row r="4288" spans="3:3">
      <c r="C4288" t="s">
        <v>148</v>
      </c>
    </row>
    <row r="4289" spans="4:4">
      <c r="D4289" t="s">
        <v>728</v>
      </c>
    </row>
    <row r="4290" spans="5:7">
      <c r="E4290">
        <v>18</v>
      </c>
      <c r="F4290">
        <v>20</v>
      </c>
      <c r="G4290">
        <v>360</v>
      </c>
    </row>
    <row r="4291" spans="3:3">
      <c r="C4291" t="s">
        <v>421</v>
      </c>
    </row>
    <row r="4292" spans="4:4">
      <c r="D4292" t="s">
        <v>655</v>
      </c>
    </row>
    <row r="4293" spans="5:7">
      <c r="E4293">
        <v>18</v>
      </c>
      <c r="F4293">
        <v>60</v>
      </c>
      <c r="G4293">
        <v>1080</v>
      </c>
    </row>
    <row r="4294" spans="1:1">
      <c r="A4294" t="s">
        <v>461</v>
      </c>
    </row>
    <row r="4295" spans="2:2">
      <c r="B4295" t="s">
        <v>22</v>
      </c>
    </row>
    <row r="4296" spans="3:3">
      <c r="C4296" t="s">
        <v>148</v>
      </c>
    </row>
    <row r="4297" spans="4:4">
      <c r="D4297" t="s">
        <v>414</v>
      </c>
    </row>
    <row r="4298" spans="5:7">
      <c r="E4298">
        <v>0.11</v>
      </c>
      <c r="F4298">
        <v>10</v>
      </c>
      <c r="G4298">
        <v>1.1</v>
      </c>
    </row>
    <row r="4299" spans="1:1">
      <c r="A4299" t="s">
        <v>697</v>
      </c>
    </row>
    <row r="4300" spans="2:2">
      <c r="B4300" t="s">
        <v>22</v>
      </c>
    </row>
    <row r="4301" spans="3:3">
      <c r="C4301" t="s">
        <v>142</v>
      </c>
    </row>
    <row r="4302" spans="4:4">
      <c r="D4302" t="s">
        <v>687</v>
      </c>
    </row>
    <row r="4303" spans="5:7">
      <c r="E4303">
        <v>7</v>
      </c>
      <c r="F4303">
        <v>60</v>
      </c>
      <c r="G4303">
        <v>420</v>
      </c>
    </row>
    <row r="4304" spans="1:1">
      <c r="A4304" t="s">
        <v>836</v>
      </c>
    </row>
    <row r="4305" spans="2:2">
      <c r="B4305" t="s">
        <v>699</v>
      </c>
    </row>
    <row r="4306" spans="3:3">
      <c r="C4306" t="s">
        <v>690</v>
      </c>
    </row>
    <row r="4307" spans="4:4">
      <c r="D4307" t="s">
        <v>687</v>
      </c>
    </row>
    <row r="4308" spans="5:7">
      <c r="E4308">
        <v>0.1</v>
      </c>
      <c r="F4308">
        <v>3000</v>
      </c>
      <c r="G4308">
        <v>300</v>
      </c>
    </row>
    <row r="4309" spans="2:2">
      <c r="B4309" t="s">
        <v>837</v>
      </c>
    </row>
    <row r="4310" spans="3:3">
      <c r="C4310" t="s">
        <v>748</v>
      </c>
    </row>
    <row r="4311" spans="4:4">
      <c r="D4311" t="s">
        <v>822</v>
      </c>
    </row>
    <row r="4312" spans="5:7">
      <c r="E4312">
        <v>0.05</v>
      </c>
      <c r="F4312">
        <v>6000</v>
      </c>
      <c r="G4312">
        <v>300</v>
      </c>
    </row>
    <row r="4313" spans="1:1">
      <c r="A4313" t="s">
        <v>330</v>
      </c>
    </row>
    <row r="4314" spans="2:2">
      <c r="B4314" t="s">
        <v>331</v>
      </c>
    </row>
    <row r="4315" spans="3:3">
      <c r="C4315" t="s">
        <v>332</v>
      </c>
    </row>
    <row r="4316" spans="4:4">
      <c r="D4316" t="s">
        <v>327</v>
      </c>
    </row>
    <row r="4317" spans="5:7">
      <c r="E4317">
        <v>13</v>
      </c>
      <c r="F4317">
        <v>10</v>
      </c>
      <c r="G4317">
        <v>130</v>
      </c>
    </row>
    <row r="4318" spans="1:1">
      <c r="A4318" t="s">
        <v>838</v>
      </c>
    </row>
    <row r="4319" spans="2:2">
      <c r="B4319" t="s">
        <v>22</v>
      </c>
    </row>
    <row r="4320" spans="3:3">
      <c r="C4320" t="s">
        <v>839</v>
      </c>
    </row>
    <row r="4321" spans="4:4">
      <c r="D4321" t="s">
        <v>822</v>
      </c>
    </row>
    <row r="4322" spans="5:7">
      <c r="E4322">
        <v>10</v>
      </c>
      <c r="F4322">
        <v>200</v>
      </c>
      <c r="G4322">
        <v>2000</v>
      </c>
    </row>
    <row r="4323" spans="1:1">
      <c r="A4323" t="s">
        <v>696</v>
      </c>
    </row>
    <row r="4324" spans="2:2">
      <c r="B4324" t="s">
        <v>22</v>
      </c>
    </row>
    <row r="4325" spans="3:3">
      <c r="C4325" t="s">
        <v>142</v>
      </c>
    </row>
    <row r="4326" spans="4:4">
      <c r="D4326" t="s">
        <v>687</v>
      </c>
    </row>
    <row r="4327" spans="5:7">
      <c r="E4327">
        <v>7</v>
      </c>
      <c r="F4327">
        <v>60</v>
      </c>
      <c r="G4327">
        <v>420</v>
      </c>
    </row>
    <row r="4328" spans="3:3">
      <c r="C4328" t="s">
        <v>134</v>
      </c>
    </row>
    <row r="4329" spans="4:4">
      <c r="D4329" t="s">
        <v>937</v>
      </c>
    </row>
    <row r="4330" spans="5:7">
      <c r="E4330">
        <v>5</v>
      </c>
      <c r="F4330">
        <v>30</v>
      </c>
      <c r="G4330">
        <v>150</v>
      </c>
    </row>
    <row r="4331" spans="1:1">
      <c r="A4331" t="s">
        <v>1412</v>
      </c>
    </row>
    <row r="4332" spans="2:2">
      <c r="B4332" t="s">
        <v>22</v>
      </c>
    </row>
    <row r="4333" spans="3:3">
      <c r="C4333" t="s">
        <v>134</v>
      </c>
    </row>
    <row r="4334" spans="4:4">
      <c r="D4334" t="s">
        <v>801</v>
      </c>
    </row>
    <row r="4335" spans="5:7">
      <c r="E4335">
        <v>7</v>
      </c>
      <c r="F4335">
        <v>50</v>
      </c>
      <c r="G4335">
        <v>350</v>
      </c>
    </row>
    <row r="4336" spans="2:2">
      <c r="B4336" t="s">
        <v>648</v>
      </c>
    </row>
    <row r="4337" spans="3:3">
      <c r="C4337" t="s">
        <v>1033</v>
      </c>
    </row>
    <row r="4338" spans="4:4">
      <c r="D4338" t="s">
        <v>781</v>
      </c>
    </row>
    <row r="4339" spans="5:7">
      <c r="E4339">
        <v>5</v>
      </c>
      <c r="F4339">
        <v>100</v>
      </c>
      <c r="G4339">
        <v>500</v>
      </c>
    </row>
    <row r="4340" spans="1:1">
      <c r="A4340" t="s">
        <v>411</v>
      </c>
    </row>
    <row r="4341" spans="2:2">
      <c r="B4341" t="s">
        <v>22</v>
      </c>
    </row>
    <row r="4342" spans="3:3">
      <c r="C4342" t="s">
        <v>376</v>
      </c>
    </row>
    <row r="4343" spans="4:4">
      <c r="D4343" t="s">
        <v>368</v>
      </c>
    </row>
    <row r="4344" spans="5:7">
      <c r="E4344">
        <v>15</v>
      </c>
      <c r="F4344">
        <v>50</v>
      </c>
      <c r="G4344">
        <v>750</v>
      </c>
    </row>
    <row r="4345" spans="1:1">
      <c r="A4345" t="s">
        <v>658</v>
      </c>
    </row>
    <row r="4346" spans="2:2">
      <c r="B4346" t="s">
        <v>22</v>
      </c>
    </row>
    <row r="4347" spans="3:3">
      <c r="C4347" t="s">
        <v>660</v>
      </c>
    </row>
    <row r="4348" spans="4:4">
      <c r="D4348" t="s">
        <v>728</v>
      </c>
    </row>
    <row r="4349" spans="5:7">
      <c r="E4349">
        <v>15.7</v>
      </c>
      <c r="F4349">
        <v>15</v>
      </c>
      <c r="G4349">
        <v>235.5</v>
      </c>
    </row>
    <row r="4350" spans="3:3">
      <c r="C4350" t="s">
        <v>421</v>
      </c>
    </row>
    <row r="4351" spans="4:4">
      <c r="D4351" t="s">
        <v>655</v>
      </c>
    </row>
    <row r="4352" spans="5:7">
      <c r="E4352">
        <v>15.7</v>
      </c>
      <c r="F4352">
        <v>45</v>
      </c>
      <c r="G4352">
        <v>706.5</v>
      </c>
    </row>
    <row r="4353" spans="1:1">
      <c r="A4353" t="s">
        <v>1413</v>
      </c>
    </row>
    <row r="4354" spans="2:2">
      <c r="B4354" t="s">
        <v>959</v>
      </c>
    </row>
    <row r="4355" spans="3:3">
      <c r="C4355" t="s">
        <v>1125</v>
      </c>
    </row>
    <row r="4356" spans="4:4">
      <c r="D4356" t="s">
        <v>783</v>
      </c>
    </row>
    <row r="4357" spans="5:7">
      <c r="E4357">
        <v>0.2</v>
      </c>
      <c r="F4357">
        <v>24000</v>
      </c>
      <c r="G4357">
        <v>4800</v>
      </c>
    </row>
    <row r="4358" spans="1:1">
      <c r="A4358" t="s">
        <v>1414</v>
      </c>
    </row>
    <row r="4359" spans="2:2">
      <c r="B4359" t="s">
        <v>22</v>
      </c>
    </row>
    <row r="4360" spans="3:3">
      <c r="C4360" t="s">
        <v>465</v>
      </c>
    </row>
    <row r="4361" spans="4:4">
      <c r="D4361" t="s">
        <v>728</v>
      </c>
    </row>
    <row r="4362" spans="5:7">
      <c r="E4362">
        <v>15</v>
      </c>
      <c r="F4362">
        <v>60</v>
      </c>
      <c r="G4362">
        <v>900</v>
      </c>
    </row>
    <row r="4363" spans="3:3">
      <c r="C4363" t="s">
        <v>426</v>
      </c>
    </row>
    <row r="4364" spans="4:4">
      <c r="D4364" t="s">
        <v>655</v>
      </c>
    </row>
    <row r="4365" spans="5:7">
      <c r="E4365">
        <v>15</v>
      </c>
      <c r="F4365">
        <v>210</v>
      </c>
      <c r="G4365">
        <v>3150</v>
      </c>
    </row>
    <row r="4366" spans="1:1">
      <c r="A4366" t="s">
        <v>651</v>
      </c>
    </row>
    <row r="4367" spans="2:2">
      <c r="B4367" t="s">
        <v>22</v>
      </c>
    </row>
    <row r="4368" spans="3:3">
      <c r="C4368" t="s">
        <v>134</v>
      </c>
    </row>
    <row r="4369" spans="4:4">
      <c r="D4369" t="s">
        <v>636</v>
      </c>
    </row>
    <row r="4370" spans="5:7">
      <c r="E4370">
        <v>11</v>
      </c>
      <c r="F4370">
        <v>200</v>
      </c>
      <c r="G4370">
        <v>2200</v>
      </c>
    </row>
    <row r="4371" spans="1:1">
      <c r="A4371" t="s">
        <v>691</v>
      </c>
    </row>
    <row r="4372" spans="2:2">
      <c r="B4372" t="s">
        <v>22</v>
      </c>
    </row>
    <row r="4373" spans="3:3">
      <c r="C4373" t="s">
        <v>692</v>
      </c>
    </row>
    <row r="4374" spans="4:4">
      <c r="D4374" t="s">
        <v>687</v>
      </c>
    </row>
    <row r="4375" spans="5:7">
      <c r="E4375">
        <v>7</v>
      </c>
      <c r="F4375">
        <v>30</v>
      </c>
      <c r="G4375">
        <v>210</v>
      </c>
    </row>
    <row r="4376" spans="1:1">
      <c r="A4376" t="s">
        <v>876</v>
      </c>
    </row>
    <row r="4377" spans="2:2">
      <c r="B4377" t="s">
        <v>22</v>
      </c>
    </row>
    <row r="4378" spans="3:3">
      <c r="C4378" t="s">
        <v>845</v>
      </c>
    </row>
    <row r="4379" spans="4:4">
      <c r="D4379" t="s">
        <v>840</v>
      </c>
    </row>
    <row r="4380" spans="5:7">
      <c r="E4380">
        <v>7</v>
      </c>
      <c r="F4380">
        <v>20</v>
      </c>
      <c r="G4380">
        <v>140</v>
      </c>
    </row>
    <row r="4381" spans="1:1">
      <c r="A4381" t="s">
        <v>344</v>
      </c>
    </row>
    <row r="4382" spans="2:2">
      <c r="B4382" t="s">
        <v>345</v>
      </c>
    </row>
    <row r="4383" spans="3:3">
      <c r="C4383" t="s">
        <v>346</v>
      </c>
    </row>
    <row r="4384" spans="4:4">
      <c r="D4384" t="s">
        <v>327</v>
      </c>
    </row>
    <row r="4385" spans="5:7">
      <c r="E4385">
        <v>0.1</v>
      </c>
      <c r="F4385">
        <v>24000</v>
      </c>
      <c r="G4385">
        <v>2400</v>
      </c>
    </row>
    <row r="4386" spans="1:1">
      <c r="A4386" t="s">
        <v>95</v>
      </c>
    </row>
    <row r="4387" spans="2:2">
      <c r="B4387" t="s">
        <v>15</v>
      </c>
    </row>
    <row r="4388" spans="3:3">
      <c r="C4388" t="s">
        <v>96</v>
      </c>
    </row>
    <row r="4389" spans="4:4">
      <c r="D4389" t="s">
        <v>50</v>
      </c>
    </row>
    <row r="4390" spans="5:7">
      <c r="E4390" t="s">
        <v>97</v>
      </c>
      <c r="F4390">
        <v>50000</v>
      </c>
      <c r="G4390">
        <v>12500</v>
      </c>
    </row>
    <row r="4391" spans="1:1">
      <c r="A4391" t="s">
        <v>1415</v>
      </c>
    </row>
    <row r="4392" spans="2:2">
      <c r="B4392" t="s">
        <v>633</v>
      </c>
    </row>
    <row r="4393" spans="3:3">
      <c r="C4393" t="s">
        <v>634</v>
      </c>
    </row>
    <row r="4394" spans="4:4">
      <c r="D4394" t="s">
        <v>594</v>
      </c>
    </row>
    <row r="4395" spans="5:7">
      <c r="E4395">
        <v>5</v>
      </c>
      <c r="F4395">
        <v>20</v>
      </c>
      <c r="G4395">
        <v>100</v>
      </c>
    </row>
    <row r="4396" spans="1:1">
      <c r="A4396" t="s">
        <v>1416</v>
      </c>
    </row>
    <row r="4397" spans="2:2">
      <c r="B4397" t="s">
        <v>506</v>
      </c>
    </row>
    <row r="4398" spans="3:3">
      <c r="C4398" t="s">
        <v>507</v>
      </c>
    </row>
    <row r="4399" spans="4:4">
      <c r="D4399" t="s">
        <v>466</v>
      </c>
    </row>
    <row r="4400" spans="5:7">
      <c r="E4400">
        <v>0.1</v>
      </c>
      <c r="F4400">
        <v>6000</v>
      </c>
      <c r="G4400">
        <v>600</v>
      </c>
    </row>
    <row r="4401" spans="1:1">
      <c r="A4401" t="s">
        <v>1417</v>
      </c>
    </row>
    <row r="4402" spans="2:2">
      <c r="B4402" t="s">
        <v>348</v>
      </c>
    </row>
    <row r="4403" spans="3:3">
      <c r="C4403" t="s">
        <v>346</v>
      </c>
    </row>
    <row r="4404" spans="4:4">
      <c r="D4404" t="s">
        <v>327</v>
      </c>
    </row>
    <row r="4405" spans="5:7">
      <c r="E4405">
        <v>0.07</v>
      </c>
      <c r="F4405">
        <v>24000</v>
      </c>
      <c r="G4405">
        <v>1680</v>
      </c>
    </row>
    <row r="4406" spans="1:1">
      <c r="A4406" t="s">
        <v>412</v>
      </c>
    </row>
    <row r="4407" spans="2:2">
      <c r="B4407" t="s">
        <v>22</v>
      </c>
    </row>
    <row r="4408" spans="3:3">
      <c r="C4408" t="s">
        <v>134</v>
      </c>
    </row>
    <row r="4409" spans="4:4">
      <c r="D4409" t="s">
        <v>368</v>
      </c>
    </row>
    <row r="4410" spans="5:7">
      <c r="E4410">
        <v>15</v>
      </c>
      <c r="F4410">
        <v>50</v>
      </c>
      <c r="G4410">
        <v>750</v>
      </c>
    </row>
    <row r="4411" spans="1:1">
      <c r="A4411" t="s">
        <v>1418</v>
      </c>
    </row>
    <row r="4412" spans="2:2">
      <c r="B4412" t="s">
        <v>22</v>
      </c>
    </row>
    <row r="4413" spans="3:3">
      <c r="C4413" t="s">
        <v>725</v>
      </c>
    </row>
    <row r="4414" spans="4:4">
      <c r="D4414" t="s">
        <v>720</v>
      </c>
    </row>
    <row r="4415" spans="5:7">
      <c r="E4415">
        <v>5</v>
      </c>
      <c r="F4415">
        <v>300</v>
      </c>
      <c r="G4415">
        <v>1500</v>
      </c>
    </row>
    <row r="4416" spans="1:1">
      <c r="A4416" t="s">
        <v>780</v>
      </c>
    </row>
    <row r="4417" spans="2:2">
      <c r="B4417" t="s">
        <v>22</v>
      </c>
    </row>
    <row r="4418" spans="3:3">
      <c r="C4418" t="s">
        <v>612</v>
      </c>
    </row>
    <row r="4419" spans="4:4">
      <c r="D4419" t="s">
        <v>745</v>
      </c>
    </row>
    <row r="4420" spans="5:7">
      <c r="E4420">
        <v>5.12</v>
      </c>
      <c r="F4420">
        <v>50</v>
      </c>
      <c r="G4420">
        <v>256</v>
      </c>
    </row>
    <row r="4421" spans="1:1">
      <c r="A4421" t="s">
        <v>1419</v>
      </c>
    </row>
    <row r="4422" spans="2:2">
      <c r="B4422" t="s">
        <v>109</v>
      </c>
    </row>
    <row r="4423" spans="3:3">
      <c r="C4423" t="s">
        <v>92</v>
      </c>
    </row>
    <row r="4424" spans="4:4">
      <c r="D4424" t="s">
        <v>50</v>
      </c>
    </row>
    <row r="4425" spans="5:7">
      <c r="E4425" t="s">
        <v>111</v>
      </c>
      <c r="F4425">
        <v>3000</v>
      </c>
      <c r="G4425">
        <v>450</v>
      </c>
    </row>
    <row r="4426" spans="1:1">
      <c r="A4426" t="s">
        <v>252</v>
      </c>
    </row>
    <row r="4427" spans="2:2">
      <c r="B4427" t="s">
        <v>22</v>
      </c>
    </row>
    <row r="4428" spans="3:3">
      <c r="C4428" t="s">
        <v>984</v>
      </c>
    </row>
    <row r="4429" spans="4:4">
      <c r="D4429" t="s">
        <v>128</v>
      </c>
    </row>
    <row r="4430" spans="5:7">
      <c r="E4430">
        <v>10</v>
      </c>
      <c r="F4430">
        <v>10</v>
      </c>
      <c r="G4430">
        <v>100</v>
      </c>
    </row>
    <row r="4431" spans="1:1">
      <c r="A4431" t="s">
        <v>320</v>
      </c>
    </row>
    <row r="4432" spans="2:2">
      <c r="B4432" t="s">
        <v>22</v>
      </c>
    </row>
    <row r="4433" spans="3:3">
      <c r="C4433" t="s">
        <v>984</v>
      </c>
    </row>
    <row r="4434" spans="4:4">
      <c r="D4434" t="s">
        <v>128</v>
      </c>
    </row>
    <row r="4435" spans="5:7">
      <c r="E4435">
        <v>8</v>
      </c>
      <c r="F4435">
        <v>40</v>
      </c>
      <c r="G4435">
        <v>320</v>
      </c>
    </row>
    <row r="4436" spans="1:1">
      <c r="A4436" t="s">
        <v>26</v>
      </c>
    </row>
    <row r="4437" spans="2:2">
      <c r="B4437" t="s">
        <v>22</v>
      </c>
    </row>
    <row r="4438" spans="3:3">
      <c r="C4438" t="s">
        <v>27</v>
      </c>
    </row>
    <row r="4439" spans="4:4">
      <c r="D4439" t="s">
        <v>13</v>
      </c>
    </row>
    <row r="4440" spans="5:7">
      <c r="E4440">
        <v>8</v>
      </c>
      <c r="F4440">
        <v>870</v>
      </c>
      <c r="G4440">
        <v>6960</v>
      </c>
    </row>
    <row r="4441" spans="1:1">
      <c r="A4441" t="s">
        <v>698</v>
      </c>
    </row>
    <row r="4442" spans="2:2">
      <c r="B4442" t="s">
        <v>22</v>
      </c>
    </row>
    <row r="4443" spans="3:3">
      <c r="C4443" t="s">
        <v>142</v>
      </c>
    </row>
    <row r="4444" spans="4:4">
      <c r="D4444" t="s">
        <v>687</v>
      </c>
    </row>
    <row r="4445" spans="5:7">
      <c r="E4445">
        <v>7</v>
      </c>
      <c r="F4445">
        <v>30</v>
      </c>
      <c r="G4445">
        <v>210</v>
      </c>
    </row>
    <row r="4446" spans="1:1">
      <c r="A4446" t="s">
        <v>127</v>
      </c>
    </row>
    <row r="4447" spans="2:2">
      <c r="B4447" t="s">
        <v>22</v>
      </c>
    </row>
    <row r="4448" spans="3:3">
      <c r="C4448" t="s">
        <v>125</v>
      </c>
    </row>
    <row r="4449" spans="4:4">
      <c r="D4449" t="s">
        <v>50</v>
      </c>
    </row>
    <row r="4450" spans="5:7">
      <c r="E4450">
        <v>8</v>
      </c>
      <c r="F4450">
        <v>30</v>
      </c>
      <c r="G4450">
        <v>240</v>
      </c>
    </row>
    <row r="4451" spans="1:1">
      <c r="A4451" t="s">
        <v>413</v>
      </c>
    </row>
    <row r="4452" spans="2:2">
      <c r="B4452" t="s">
        <v>22</v>
      </c>
    </row>
    <row r="4453" spans="3:3">
      <c r="C4453" t="s">
        <v>134</v>
      </c>
    </row>
    <row r="4454" spans="4:4">
      <c r="D4454" t="s">
        <v>368</v>
      </c>
    </row>
    <row r="4455" spans="5:7">
      <c r="E4455">
        <v>15</v>
      </c>
      <c r="F4455">
        <v>50</v>
      </c>
      <c r="G4455">
        <v>750</v>
      </c>
    </row>
    <row r="4456" spans="1:1">
      <c r="A4456" t="s">
        <v>877</v>
      </c>
    </row>
    <row r="4457" spans="2:2">
      <c r="B4457" t="s">
        <v>22</v>
      </c>
    </row>
    <row r="4458" spans="3:3">
      <c r="C4458" t="s">
        <v>845</v>
      </c>
    </row>
    <row r="4459" spans="4:4">
      <c r="D4459" t="s">
        <v>840</v>
      </c>
    </row>
    <row r="4460" spans="5:7">
      <c r="E4460">
        <v>8</v>
      </c>
      <c r="F4460">
        <v>300</v>
      </c>
      <c r="G4460">
        <v>2400</v>
      </c>
    </row>
    <row r="4461" spans="1:1">
      <c r="A4461" t="s">
        <v>1420</v>
      </c>
    </row>
    <row r="4462" spans="2:2">
      <c r="B4462" t="s">
        <v>854</v>
      </c>
    </row>
    <row r="4463" spans="3:3">
      <c r="C4463" t="s">
        <v>1094</v>
      </c>
    </row>
    <row r="4464" spans="4:4">
      <c r="D4464" t="s">
        <v>594</v>
      </c>
    </row>
    <row r="4465" spans="5:7">
      <c r="E4465">
        <v>0.6</v>
      </c>
      <c r="F4465">
        <v>1000</v>
      </c>
      <c r="G4465">
        <v>600</v>
      </c>
    </row>
    <row r="4466" spans="1:7">
      <c r="A4466" t="s">
        <v>1421</v>
      </c>
      <c r="F4466">
        <v>5250203</v>
      </c>
      <c r="G4466">
        <v>4037601.3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7"/>
  <sheetViews>
    <sheetView topLeftCell="B1" workbookViewId="0">
      <pane ySplit="3" topLeftCell="A41" activePane="bottomLeft" state="frozen"/>
      <selection/>
      <selection pane="bottomLeft" activeCell="C3" sqref="C3"/>
    </sheetView>
  </sheetViews>
  <sheetFormatPr defaultColWidth="8" defaultRowHeight="14.25"/>
  <cols>
    <col min="1" max="1" width="8" style="3"/>
    <col min="2" max="2" width="21.6666666666667" style="3" customWidth="1"/>
    <col min="3" max="3" width="12.7777777777778" style="3" customWidth="1"/>
    <col min="4" max="4" width="30.4444444444444" style="3" customWidth="1"/>
    <col min="5" max="5" width="53.4444444444444" style="3" customWidth="1"/>
    <col min="6" max="6" width="11" style="3" customWidth="1"/>
    <col min="7" max="8" width="11.1111111111111" style="3" customWidth="1"/>
    <col min="9" max="9" width="12" style="4" customWidth="1"/>
    <col min="10" max="10" width="13.8888888888889" style="4" customWidth="1"/>
    <col min="11" max="11" width="9.33333333333333" style="3" customWidth="1"/>
    <col min="12" max="12" width="14.6666666666667" style="3" customWidth="1"/>
    <col min="13" max="16384" width="8" style="3"/>
  </cols>
  <sheetData>
    <row r="1" s="1" customFormat="1" ht="44" customHeight="1" spans="1:12">
      <c r="A1" s="5" t="s">
        <v>1424</v>
      </c>
      <c r="B1" s="5"/>
      <c r="C1" s="5"/>
      <c r="D1" s="5"/>
      <c r="E1" s="5"/>
      <c r="F1" s="5"/>
      <c r="G1" s="5"/>
      <c r="H1" s="5"/>
      <c r="I1" s="17"/>
      <c r="J1" s="17"/>
      <c r="K1" s="5"/>
      <c r="L1" s="5"/>
    </row>
    <row r="2" s="1" customFormat="1" ht="33" customHeight="1" spans="1:12">
      <c r="A2" s="2" t="s">
        <v>1425</v>
      </c>
      <c r="B2" s="2"/>
      <c r="C2" s="2"/>
      <c r="D2" s="2"/>
      <c r="E2" s="2" t="s">
        <v>1426</v>
      </c>
      <c r="F2" s="2"/>
      <c r="G2" s="2"/>
      <c r="H2" s="2"/>
      <c r="I2" s="18"/>
      <c r="J2" s="18" t="s">
        <v>1427</v>
      </c>
      <c r="K2" s="18"/>
      <c r="L2" s="18"/>
    </row>
    <row r="3" s="1" customFormat="1" ht="63" customHeight="1" spans="1:12">
      <c r="A3" s="6" t="s">
        <v>1</v>
      </c>
      <c r="B3" s="7" t="s">
        <v>2</v>
      </c>
      <c r="C3" s="7" t="s">
        <v>1428</v>
      </c>
      <c r="D3" s="8" t="s">
        <v>1429</v>
      </c>
      <c r="E3" s="8" t="s">
        <v>1430</v>
      </c>
      <c r="F3" s="8" t="s">
        <v>1431</v>
      </c>
      <c r="G3" s="8" t="s">
        <v>1432</v>
      </c>
      <c r="H3" s="8" t="s">
        <v>1433</v>
      </c>
      <c r="I3" s="19" t="s">
        <v>1434</v>
      </c>
      <c r="J3" s="20" t="s">
        <v>1435</v>
      </c>
      <c r="K3" s="8" t="s">
        <v>1436</v>
      </c>
      <c r="L3" s="21" t="s">
        <v>10</v>
      </c>
    </row>
    <row r="4" s="1" customFormat="1" ht="29" customHeight="1" spans="1:12">
      <c r="A4" s="9" t="s">
        <v>12</v>
      </c>
      <c r="B4" s="10"/>
      <c r="C4" s="10"/>
      <c r="D4" s="11"/>
      <c r="E4" s="11"/>
      <c r="F4" s="11"/>
      <c r="G4" s="12"/>
      <c r="H4" s="13">
        <f>SUM(H5:H201)</f>
        <v>285277</v>
      </c>
      <c r="I4" s="22"/>
      <c r="J4" s="22">
        <f t="shared" ref="J4:L4" si="0">SUM(J5:J4753)</f>
        <v>1973409.695</v>
      </c>
      <c r="K4" s="22">
        <f t="shared" si="0"/>
        <v>0</v>
      </c>
      <c r="L4" s="22">
        <f t="shared" si="0"/>
        <v>1973409.695</v>
      </c>
    </row>
    <row r="5" s="2" customFormat="1" ht="34" customHeight="1" spans="1:12">
      <c r="A5" s="14">
        <v>1</v>
      </c>
      <c r="B5" s="15" t="s">
        <v>13</v>
      </c>
      <c r="C5" s="15" t="s">
        <v>1437</v>
      </c>
      <c r="D5" s="15" t="s">
        <v>1438</v>
      </c>
      <c r="E5" s="15" t="s">
        <v>1439</v>
      </c>
      <c r="F5" s="15" t="s">
        <v>1440</v>
      </c>
      <c r="G5" s="15" t="s">
        <v>1441</v>
      </c>
      <c r="H5" s="15">
        <v>145</v>
      </c>
      <c r="I5" s="22">
        <v>1300</v>
      </c>
      <c r="J5" s="22">
        <f t="shared" ref="J5:J34" si="1">H5*I5</f>
        <v>188500</v>
      </c>
      <c r="K5" s="22" t="s">
        <v>1442</v>
      </c>
      <c r="L5" s="23">
        <f>SUM(J5:J17)</f>
        <v>977273.4</v>
      </c>
    </row>
    <row r="6" s="2" customFormat="1" ht="34" customHeight="1" spans="1:12">
      <c r="A6" s="14">
        <v>2</v>
      </c>
      <c r="B6" s="15" t="s">
        <v>13</v>
      </c>
      <c r="C6" s="15" t="s">
        <v>1437</v>
      </c>
      <c r="D6" s="15" t="s">
        <v>1443</v>
      </c>
      <c r="E6" s="15" t="s">
        <v>1444</v>
      </c>
      <c r="F6" s="15" t="s">
        <v>1445</v>
      </c>
      <c r="G6" s="15" t="s">
        <v>1446</v>
      </c>
      <c r="H6" s="15">
        <v>10368</v>
      </c>
      <c r="I6" s="22">
        <v>6.3</v>
      </c>
      <c r="J6" s="22">
        <f t="shared" si="1"/>
        <v>65318.4</v>
      </c>
      <c r="K6" s="22" t="s">
        <v>1442</v>
      </c>
      <c r="L6" s="23"/>
    </row>
    <row r="7" s="2" customFormat="1" ht="34" customHeight="1" spans="1:12">
      <c r="A7" s="14">
        <v>3</v>
      </c>
      <c r="B7" s="15" t="s">
        <v>13</v>
      </c>
      <c r="C7" s="15" t="s">
        <v>1437</v>
      </c>
      <c r="D7" s="15" t="s">
        <v>1447</v>
      </c>
      <c r="E7" s="15" t="s">
        <v>1448</v>
      </c>
      <c r="F7" s="15" t="s">
        <v>1445</v>
      </c>
      <c r="G7" s="15" t="s">
        <v>1446</v>
      </c>
      <c r="H7" s="15">
        <v>25920</v>
      </c>
      <c r="I7" s="22">
        <v>5.5</v>
      </c>
      <c r="J7" s="22">
        <f t="shared" si="1"/>
        <v>142560</v>
      </c>
      <c r="K7" s="22" t="s">
        <v>1442</v>
      </c>
      <c r="L7" s="23"/>
    </row>
    <row r="8" s="2" customFormat="1" ht="34" customHeight="1" spans="1:12">
      <c r="A8" s="14">
        <v>4</v>
      </c>
      <c r="B8" s="15" t="s">
        <v>13</v>
      </c>
      <c r="C8" s="15" t="s">
        <v>1437</v>
      </c>
      <c r="D8" s="15" t="s">
        <v>1447</v>
      </c>
      <c r="E8" s="15" t="s">
        <v>1448</v>
      </c>
      <c r="F8" s="15" t="s">
        <v>1449</v>
      </c>
      <c r="G8" s="15" t="s">
        <v>1446</v>
      </c>
      <c r="H8" s="15">
        <v>36000</v>
      </c>
      <c r="I8" s="22">
        <v>2.5</v>
      </c>
      <c r="J8" s="22">
        <f t="shared" si="1"/>
        <v>90000</v>
      </c>
      <c r="K8" s="22" t="s">
        <v>1442</v>
      </c>
      <c r="L8" s="23"/>
    </row>
    <row r="9" s="2" customFormat="1" ht="34" customHeight="1" spans="1:12">
      <c r="A9" s="14">
        <v>5</v>
      </c>
      <c r="B9" s="15" t="s">
        <v>13</v>
      </c>
      <c r="C9" s="15" t="s">
        <v>1437</v>
      </c>
      <c r="D9" s="15" t="s">
        <v>1450</v>
      </c>
      <c r="E9" s="15" t="s">
        <v>1451</v>
      </c>
      <c r="F9" s="15" t="s">
        <v>1445</v>
      </c>
      <c r="G9" s="15" t="s">
        <v>1446</v>
      </c>
      <c r="H9" s="15">
        <v>864</v>
      </c>
      <c r="I9" s="22">
        <v>5.5</v>
      </c>
      <c r="J9" s="22">
        <f t="shared" si="1"/>
        <v>4752</v>
      </c>
      <c r="K9" s="22" t="s">
        <v>1442</v>
      </c>
      <c r="L9" s="23"/>
    </row>
    <row r="10" s="2" customFormat="1" ht="53" customHeight="1" spans="1:12">
      <c r="A10" s="14">
        <v>6</v>
      </c>
      <c r="B10" s="15" t="s">
        <v>13</v>
      </c>
      <c r="C10" s="15" t="s">
        <v>1437</v>
      </c>
      <c r="D10" s="15" t="s">
        <v>1452</v>
      </c>
      <c r="E10" s="15" t="s">
        <v>1453</v>
      </c>
      <c r="F10" s="15" t="s">
        <v>1454</v>
      </c>
      <c r="G10" s="15" t="s">
        <v>1446</v>
      </c>
      <c r="H10" s="15">
        <v>152</v>
      </c>
      <c r="I10" s="22">
        <v>330</v>
      </c>
      <c r="J10" s="22">
        <f t="shared" si="1"/>
        <v>50160</v>
      </c>
      <c r="K10" s="22" t="s">
        <v>1442</v>
      </c>
      <c r="L10" s="23"/>
    </row>
    <row r="11" s="2" customFormat="1" ht="34" customHeight="1" spans="1:12">
      <c r="A11" s="14">
        <v>7</v>
      </c>
      <c r="B11" s="15" t="s">
        <v>13</v>
      </c>
      <c r="C11" s="15" t="s">
        <v>1437</v>
      </c>
      <c r="D11" s="15" t="s">
        <v>1455</v>
      </c>
      <c r="E11" s="15" t="s">
        <v>1456</v>
      </c>
      <c r="F11" s="15" t="s">
        <v>1457</v>
      </c>
      <c r="G11" s="15" t="s">
        <v>1446</v>
      </c>
      <c r="H11" s="15">
        <v>18720</v>
      </c>
      <c r="I11" s="22">
        <v>8</v>
      </c>
      <c r="J11" s="22">
        <f t="shared" si="1"/>
        <v>149760</v>
      </c>
      <c r="K11" s="22" t="s">
        <v>1442</v>
      </c>
      <c r="L11" s="23"/>
    </row>
    <row r="12" s="2" customFormat="1" ht="34" customHeight="1" spans="1:12">
      <c r="A12" s="14">
        <v>8</v>
      </c>
      <c r="B12" s="15" t="s">
        <v>13</v>
      </c>
      <c r="C12" s="15" t="s">
        <v>1437</v>
      </c>
      <c r="D12" s="15" t="s">
        <v>1458</v>
      </c>
      <c r="E12" s="15" t="s">
        <v>1459</v>
      </c>
      <c r="F12" s="15" t="s">
        <v>1460</v>
      </c>
      <c r="G12" s="15" t="s">
        <v>1446</v>
      </c>
      <c r="H12" s="15">
        <v>54000</v>
      </c>
      <c r="I12" s="22">
        <v>2.23</v>
      </c>
      <c r="J12" s="22">
        <f t="shared" si="1"/>
        <v>120420</v>
      </c>
      <c r="K12" s="22" t="s">
        <v>1442</v>
      </c>
      <c r="L12" s="23"/>
    </row>
    <row r="13" s="2" customFormat="1" ht="34" customHeight="1" spans="1:12">
      <c r="A13" s="14">
        <v>9</v>
      </c>
      <c r="B13" s="15" t="s">
        <v>13</v>
      </c>
      <c r="C13" s="15" t="s">
        <v>1437</v>
      </c>
      <c r="D13" s="15" t="s">
        <v>1461</v>
      </c>
      <c r="E13" s="15" t="s">
        <v>1462</v>
      </c>
      <c r="F13" s="15" t="s">
        <v>1445</v>
      </c>
      <c r="G13" s="15" t="s">
        <v>1446</v>
      </c>
      <c r="H13" s="15">
        <v>6912</v>
      </c>
      <c r="I13" s="22">
        <v>17.5</v>
      </c>
      <c r="J13" s="22">
        <f t="shared" si="1"/>
        <v>120960</v>
      </c>
      <c r="K13" s="22" t="s">
        <v>1442</v>
      </c>
      <c r="L13" s="23"/>
    </row>
    <row r="14" s="2" customFormat="1" ht="34" customHeight="1" spans="1:12">
      <c r="A14" s="14">
        <v>10</v>
      </c>
      <c r="B14" s="15" t="s">
        <v>13</v>
      </c>
      <c r="C14" s="15" t="s">
        <v>1437</v>
      </c>
      <c r="D14" s="15" t="s">
        <v>1463</v>
      </c>
      <c r="E14" s="15" t="s">
        <v>1464</v>
      </c>
      <c r="F14" s="15" t="s">
        <v>1465</v>
      </c>
      <c r="G14" s="15" t="s">
        <v>1446</v>
      </c>
      <c r="H14" s="15">
        <v>345</v>
      </c>
      <c r="I14" s="22">
        <v>26</v>
      </c>
      <c r="J14" s="22">
        <f t="shared" si="1"/>
        <v>8970</v>
      </c>
      <c r="K14" s="22" t="s">
        <v>1442</v>
      </c>
      <c r="L14" s="23"/>
    </row>
    <row r="15" s="2" customFormat="1" ht="34" customHeight="1" spans="1:12">
      <c r="A15" s="14">
        <v>11</v>
      </c>
      <c r="B15" s="15" t="s">
        <v>13</v>
      </c>
      <c r="C15" s="15" t="s">
        <v>1437</v>
      </c>
      <c r="D15" s="15" t="s">
        <v>1466</v>
      </c>
      <c r="E15" s="15" t="s">
        <v>1467</v>
      </c>
      <c r="F15" s="15" t="s">
        <v>1465</v>
      </c>
      <c r="G15" s="15" t="s">
        <v>1446</v>
      </c>
      <c r="H15" s="15">
        <v>432</v>
      </c>
      <c r="I15" s="22">
        <v>45</v>
      </c>
      <c r="J15" s="22">
        <f t="shared" si="1"/>
        <v>19440</v>
      </c>
      <c r="K15" s="22" t="s">
        <v>1442</v>
      </c>
      <c r="L15" s="23"/>
    </row>
    <row r="16" s="2" customFormat="1" ht="34" customHeight="1" spans="1:12">
      <c r="A16" s="14">
        <v>12</v>
      </c>
      <c r="B16" s="15" t="s">
        <v>13</v>
      </c>
      <c r="C16" s="15" t="s">
        <v>1437</v>
      </c>
      <c r="D16" s="15" t="s">
        <v>1468</v>
      </c>
      <c r="E16" s="15" t="s">
        <v>1469</v>
      </c>
      <c r="F16" s="15" t="s">
        <v>1470</v>
      </c>
      <c r="G16" s="15" t="s">
        <v>1471</v>
      </c>
      <c r="H16" s="15">
        <v>518</v>
      </c>
      <c r="I16" s="22">
        <v>31</v>
      </c>
      <c r="J16" s="22">
        <f t="shared" si="1"/>
        <v>16058</v>
      </c>
      <c r="K16" s="22" t="s">
        <v>1442</v>
      </c>
      <c r="L16" s="23"/>
    </row>
    <row r="17" s="2" customFormat="1" ht="34" customHeight="1" spans="1:12">
      <c r="A17" s="14">
        <v>13</v>
      </c>
      <c r="B17" s="15" t="s">
        <v>13</v>
      </c>
      <c r="C17" s="15" t="s">
        <v>1437</v>
      </c>
      <c r="D17" s="15" t="s">
        <v>1452</v>
      </c>
      <c r="E17" s="15" t="s">
        <v>1472</v>
      </c>
      <c r="F17" s="15" t="s">
        <v>1473</v>
      </c>
      <c r="G17" s="15" t="s">
        <v>1446</v>
      </c>
      <c r="H17" s="15">
        <v>3</v>
      </c>
      <c r="I17" s="22">
        <v>125</v>
      </c>
      <c r="J17" s="22">
        <f t="shared" si="1"/>
        <v>375</v>
      </c>
      <c r="K17" s="22" t="s">
        <v>1442</v>
      </c>
      <c r="L17" s="23"/>
    </row>
    <row r="18" s="2" customFormat="1" ht="34" customHeight="1" spans="1:12">
      <c r="A18" s="14">
        <v>14</v>
      </c>
      <c r="B18" s="15" t="s">
        <v>50</v>
      </c>
      <c r="C18" s="15" t="s">
        <v>1437</v>
      </c>
      <c r="D18" s="15" t="s">
        <v>1474</v>
      </c>
      <c r="E18" s="15" t="s">
        <v>1475</v>
      </c>
      <c r="F18" s="15" t="s">
        <v>1476</v>
      </c>
      <c r="G18" s="15" t="s">
        <v>1446</v>
      </c>
      <c r="H18" s="15">
        <v>800</v>
      </c>
      <c r="I18" s="22">
        <v>12</v>
      </c>
      <c r="J18" s="22">
        <f t="shared" si="1"/>
        <v>9600</v>
      </c>
      <c r="K18" s="22" t="s">
        <v>1442</v>
      </c>
      <c r="L18" s="23">
        <f>SUM(J18:J22)</f>
        <v>72180</v>
      </c>
    </row>
    <row r="19" s="2" customFormat="1" ht="34" customHeight="1" spans="1:12">
      <c r="A19" s="14">
        <v>15</v>
      </c>
      <c r="B19" s="15" t="s">
        <v>50</v>
      </c>
      <c r="C19" s="15" t="s">
        <v>1437</v>
      </c>
      <c r="D19" s="15" t="s">
        <v>1477</v>
      </c>
      <c r="E19" s="15" t="s">
        <v>1478</v>
      </c>
      <c r="F19" s="15" t="s">
        <v>1445</v>
      </c>
      <c r="G19" s="15" t="s">
        <v>1446</v>
      </c>
      <c r="H19" s="15">
        <v>900</v>
      </c>
      <c r="I19" s="22">
        <v>7</v>
      </c>
      <c r="J19" s="22">
        <f t="shared" si="1"/>
        <v>6300</v>
      </c>
      <c r="K19" s="22" t="s">
        <v>1442</v>
      </c>
      <c r="L19" s="23"/>
    </row>
    <row r="20" s="2" customFormat="1" ht="34" customHeight="1" spans="1:12">
      <c r="A20" s="14">
        <v>16</v>
      </c>
      <c r="B20" s="15" t="s">
        <v>50</v>
      </c>
      <c r="C20" s="15" t="s">
        <v>1437</v>
      </c>
      <c r="D20" s="15" t="s">
        <v>1479</v>
      </c>
      <c r="E20" s="15" t="s">
        <v>1480</v>
      </c>
      <c r="F20" s="15" t="s">
        <v>1445</v>
      </c>
      <c r="G20" s="15" t="s">
        <v>1446</v>
      </c>
      <c r="H20" s="15">
        <v>4000</v>
      </c>
      <c r="I20" s="22">
        <v>7.5</v>
      </c>
      <c r="J20" s="22">
        <f t="shared" si="1"/>
        <v>30000</v>
      </c>
      <c r="K20" s="22" t="s">
        <v>1442</v>
      </c>
      <c r="L20" s="23"/>
    </row>
    <row r="21" s="2" customFormat="1" ht="34" customHeight="1" spans="1:12">
      <c r="A21" s="14">
        <v>17</v>
      </c>
      <c r="B21" s="15" t="s">
        <v>50</v>
      </c>
      <c r="C21" s="15" t="s">
        <v>1437</v>
      </c>
      <c r="D21" s="15" t="s">
        <v>1481</v>
      </c>
      <c r="E21" s="15" t="s">
        <v>1482</v>
      </c>
      <c r="F21" s="15" t="s">
        <v>1483</v>
      </c>
      <c r="G21" s="15" t="s">
        <v>1484</v>
      </c>
      <c r="H21" s="15">
        <v>900</v>
      </c>
      <c r="I21" s="22">
        <v>6.8</v>
      </c>
      <c r="J21" s="22">
        <f t="shared" si="1"/>
        <v>6120</v>
      </c>
      <c r="K21" s="22" t="s">
        <v>1442</v>
      </c>
      <c r="L21" s="23"/>
    </row>
    <row r="22" s="2" customFormat="1" ht="54" customHeight="1" spans="1:12">
      <c r="A22" s="14">
        <v>18</v>
      </c>
      <c r="B22" s="15" t="s">
        <v>50</v>
      </c>
      <c r="C22" s="15" t="s">
        <v>1437</v>
      </c>
      <c r="D22" s="15" t="s">
        <v>1485</v>
      </c>
      <c r="E22" s="15" t="s">
        <v>1486</v>
      </c>
      <c r="F22" s="15" t="s">
        <v>1487</v>
      </c>
      <c r="G22" s="15" t="s">
        <v>1446</v>
      </c>
      <c r="H22" s="15">
        <v>8400</v>
      </c>
      <c r="I22" s="22">
        <v>2.4</v>
      </c>
      <c r="J22" s="22">
        <f t="shared" si="1"/>
        <v>20160</v>
      </c>
      <c r="K22" s="22" t="s">
        <v>1442</v>
      </c>
      <c r="L22" s="23"/>
    </row>
    <row r="23" s="2" customFormat="1" ht="34" customHeight="1" spans="1:12">
      <c r="A23" s="14">
        <v>19</v>
      </c>
      <c r="B23" s="15" t="s">
        <v>128</v>
      </c>
      <c r="C23" s="15" t="s">
        <v>1437</v>
      </c>
      <c r="D23" s="15" t="s">
        <v>1488</v>
      </c>
      <c r="E23" s="15" t="s">
        <v>1489</v>
      </c>
      <c r="F23" s="15" t="s">
        <v>1490</v>
      </c>
      <c r="G23" s="15" t="s">
        <v>1441</v>
      </c>
      <c r="H23" s="15">
        <v>5</v>
      </c>
      <c r="I23" s="22">
        <v>12500</v>
      </c>
      <c r="J23" s="22">
        <f t="shared" si="1"/>
        <v>62500</v>
      </c>
      <c r="K23" s="22" t="s">
        <v>1442</v>
      </c>
      <c r="L23" s="23">
        <f>SUM(J23:J25)</f>
        <v>150250</v>
      </c>
    </row>
    <row r="24" s="2" customFormat="1" ht="34" customHeight="1" spans="1:12">
      <c r="A24" s="14">
        <v>20</v>
      </c>
      <c r="B24" s="15" t="s">
        <v>128</v>
      </c>
      <c r="C24" s="15" t="s">
        <v>1437</v>
      </c>
      <c r="D24" s="15" t="s">
        <v>1447</v>
      </c>
      <c r="E24" s="15" t="s">
        <v>1448</v>
      </c>
      <c r="F24" s="15" t="s">
        <v>1445</v>
      </c>
      <c r="G24" s="15" t="s">
        <v>1446</v>
      </c>
      <c r="H24" s="15">
        <v>4500</v>
      </c>
      <c r="I24" s="22">
        <v>5.5</v>
      </c>
      <c r="J24" s="22">
        <f t="shared" si="1"/>
        <v>24750</v>
      </c>
      <c r="K24" s="22" t="s">
        <v>1442</v>
      </c>
      <c r="L24" s="23"/>
    </row>
    <row r="25" s="2" customFormat="1" ht="34" customHeight="1" spans="1:12">
      <c r="A25" s="14">
        <v>21</v>
      </c>
      <c r="B25" s="15" t="s">
        <v>128</v>
      </c>
      <c r="C25" s="15" t="s">
        <v>1437</v>
      </c>
      <c r="D25" s="15" t="s">
        <v>1443</v>
      </c>
      <c r="E25" s="15" t="s">
        <v>1444</v>
      </c>
      <c r="F25" s="15" t="s">
        <v>1445</v>
      </c>
      <c r="G25" s="15" t="s">
        <v>1446</v>
      </c>
      <c r="H25" s="15">
        <v>10000</v>
      </c>
      <c r="I25" s="22">
        <v>6.3</v>
      </c>
      <c r="J25" s="22">
        <f t="shared" si="1"/>
        <v>63000</v>
      </c>
      <c r="K25" s="22" t="s">
        <v>1442</v>
      </c>
      <c r="L25" s="23"/>
    </row>
    <row r="26" s="2" customFormat="1" ht="34" customHeight="1" spans="1:12">
      <c r="A26" s="14">
        <v>22</v>
      </c>
      <c r="B26" s="15" t="s">
        <v>327</v>
      </c>
      <c r="C26" s="15" t="s">
        <v>1437</v>
      </c>
      <c r="D26" s="15" t="s">
        <v>1481</v>
      </c>
      <c r="E26" s="15" t="s">
        <v>1482</v>
      </c>
      <c r="F26" s="16" t="s">
        <v>1491</v>
      </c>
      <c r="G26" s="15" t="s">
        <v>1446</v>
      </c>
      <c r="H26" s="15">
        <v>3780</v>
      </c>
      <c r="I26" s="22">
        <v>11.55</v>
      </c>
      <c r="J26" s="22">
        <f t="shared" si="1"/>
        <v>43659</v>
      </c>
      <c r="K26" s="22" t="s">
        <v>1442</v>
      </c>
      <c r="L26" s="23">
        <f>SUM(J26:J34)</f>
        <v>144387.32</v>
      </c>
    </row>
    <row r="27" s="2" customFormat="1" ht="34" customHeight="1" spans="1:12">
      <c r="A27" s="14">
        <v>23</v>
      </c>
      <c r="B27" s="15" t="s">
        <v>327</v>
      </c>
      <c r="C27" s="15" t="s">
        <v>1437</v>
      </c>
      <c r="D27" s="15" t="s">
        <v>1492</v>
      </c>
      <c r="E27" s="15" t="s">
        <v>1493</v>
      </c>
      <c r="F27" s="15" t="s">
        <v>1494</v>
      </c>
      <c r="G27" s="15" t="s">
        <v>1495</v>
      </c>
      <c r="H27" s="15">
        <v>191</v>
      </c>
      <c r="I27" s="22">
        <v>250</v>
      </c>
      <c r="J27" s="22">
        <f t="shared" si="1"/>
        <v>47750</v>
      </c>
      <c r="K27" s="22" t="s">
        <v>1442</v>
      </c>
      <c r="L27" s="23"/>
    </row>
    <row r="28" s="2" customFormat="1" ht="34" customHeight="1" spans="1:12">
      <c r="A28" s="14">
        <v>24</v>
      </c>
      <c r="B28" s="15" t="s">
        <v>327</v>
      </c>
      <c r="C28" s="15" t="s">
        <v>1437</v>
      </c>
      <c r="D28" s="15" t="s">
        <v>1496</v>
      </c>
      <c r="E28" s="15" t="s">
        <v>1497</v>
      </c>
      <c r="F28" s="15" t="s">
        <v>1498</v>
      </c>
      <c r="G28" s="15" t="s">
        <v>1446</v>
      </c>
      <c r="H28" s="15">
        <v>92</v>
      </c>
      <c r="I28" s="22">
        <v>25.71</v>
      </c>
      <c r="J28" s="22">
        <f t="shared" si="1"/>
        <v>2365.32</v>
      </c>
      <c r="K28" s="22" t="s">
        <v>1442</v>
      </c>
      <c r="L28" s="23"/>
    </row>
    <row r="29" s="2" customFormat="1" ht="34" customHeight="1" spans="1:12">
      <c r="A29" s="14">
        <v>25</v>
      </c>
      <c r="B29" s="15" t="s">
        <v>327</v>
      </c>
      <c r="C29" s="15" t="s">
        <v>1437</v>
      </c>
      <c r="D29" s="15" t="s">
        <v>1443</v>
      </c>
      <c r="E29" s="15" t="s">
        <v>1444</v>
      </c>
      <c r="F29" s="15" t="s">
        <v>1445</v>
      </c>
      <c r="G29" s="16" t="s">
        <v>1446</v>
      </c>
      <c r="H29" s="15">
        <v>242</v>
      </c>
      <c r="I29" s="22">
        <v>6.3</v>
      </c>
      <c r="J29" s="22">
        <f t="shared" si="1"/>
        <v>1524.6</v>
      </c>
      <c r="K29" s="22" t="s">
        <v>1442</v>
      </c>
      <c r="L29" s="23"/>
    </row>
    <row r="30" s="2" customFormat="1" ht="34" customHeight="1" spans="1:12">
      <c r="A30" s="14">
        <v>26</v>
      </c>
      <c r="B30" s="15" t="s">
        <v>327</v>
      </c>
      <c r="C30" s="15" t="s">
        <v>1437</v>
      </c>
      <c r="D30" s="15" t="s">
        <v>1481</v>
      </c>
      <c r="E30" s="15" t="s">
        <v>1482</v>
      </c>
      <c r="F30" s="15" t="s">
        <v>1483</v>
      </c>
      <c r="G30" s="15" t="s">
        <v>1484</v>
      </c>
      <c r="H30" s="15">
        <v>238</v>
      </c>
      <c r="I30" s="22">
        <v>6.8</v>
      </c>
      <c r="J30" s="22">
        <f t="shared" si="1"/>
        <v>1618.4</v>
      </c>
      <c r="K30" s="22" t="s">
        <v>1442</v>
      </c>
      <c r="L30" s="23"/>
    </row>
    <row r="31" s="2" customFormat="1" ht="34" customHeight="1" spans="1:12">
      <c r="A31" s="14">
        <v>27</v>
      </c>
      <c r="B31" s="15" t="s">
        <v>327</v>
      </c>
      <c r="C31" s="15" t="s">
        <v>1437</v>
      </c>
      <c r="D31" s="15" t="s">
        <v>1447</v>
      </c>
      <c r="E31" s="15" t="s">
        <v>1448</v>
      </c>
      <c r="F31" s="15" t="s">
        <v>1449</v>
      </c>
      <c r="G31" s="15" t="s">
        <v>1446</v>
      </c>
      <c r="H31" s="15">
        <v>4600</v>
      </c>
      <c r="I31" s="22">
        <v>2.5</v>
      </c>
      <c r="J31" s="22">
        <f t="shared" si="1"/>
        <v>11500</v>
      </c>
      <c r="K31" s="22" t="s">
        <v>1442</v>
      </c>
      <c r="L31" s="23"/>
    </row>
    <row r="32" s="2" customFormat="1" ht="34" customHeight="1" spans="1:12">
      <c r="A32" s="14">
        <v>28</v>
      </c>
      <c r="B32" s="15" t="s">
        <v>327</v>
      </c>
      <c r="C32" s="15" t="s">
        <v>1437</v>
      </c>
      <c r="D32" s="15" t="s">
        <v>1450</v>
      </c>
      <c r="E32" s="15" t="s">
        <v>1451</v>
      </c>
      <c r="F32" s="15" t="s">
        <v>1445</v>
      </c>
      <c r="G32" s="15" t="s">
        <v>1446</v>
      </c>
      <c r="H32" s="15">
        <v>460</v>
      </c>
      <c r="I32" s="22">
        <v>5.5</v>
      </c>
      <c r="J32" s="22">
        <f t="shared" si="1"/>
        <v>2530</v>
      </c>
      <c r="K32" s="22" t="s">
        <v>1442</v>
      </c>
      <c r="L32" s="23"/>
    </row>
    <row r="33" s="2" customFormat="1" ht="34" customHeight="1" spans="1:12">
      <c r="A33" s="14">
        <v>29</v>
      </c>
      <c r="B33" s="15" t="s">
        <v>327</v>
      </c>
      <c r="C33" s="15" t="s">
        <v>1437</v>
      </c>
      <c r="D33" s="15" t="s">
        <v>1447</v>
      </c>
      <c r="E33" s="15" t="s">
        <v>1448</v>
      </c>
      <c r="F33" s="15" t="s">
        <v>1445</v>
      </c>
      <c r="G33" s="15" t="s">
        <v>1446</v>
      </c>
      <c r="H33" s="15">
        <v>3880</v>
      </c>
      <c r="I33" s="22">
        <v>5.5</v>
      </c>
      <c r="J33" s="22">
        <f t="shared" si="1"/>
        <v>21340</v>
      </c>
      <c r="K33" s="22" t="s">
        <v>1442</v>
      </c>
      <c r="L33" s="23"/>
    </row>
    <row r="34" s="2" customFormat="1" ht="54" customHeight="1" spans="1:12">
      <c r="A34" s="14">
        <v>30</v>
      </c>
      <c r="B34" s="15" t="s">
        <v>327</v>
      </c>
      <c r="C34" s="15" t="s">
        <v>1437</v>
      </c>
      <c r="D34" s="15" t="s">
        <v>1499</v>
      </c>
      <c r="E34" s="15" t="s">
        <v>1500</v>
      </c>
      <c r="F34" s="15" t="s">
        <v>1460</v>
      </c>
      <c r="G34" s="15" t="s">
        <v>1446</v>
      </c>
      <c r="H34" s="15">
        <v>4840</v>
      </c>
      <c r="I34" s="22">
        <v>2.5</v>
      </c>
      <c r="J34" s="22">
        <f t="shared" si="1"/>
        <v>12100</v>
      </c>
      <c r="K34" s="22" t="s">
        <v>1442</v>
      </c>
      <c r="L34" s="23"/>
    </row>
    <row r="35" s="2" customFormat="1" ht="34" customHeight="1" spans="1:12">
      <c r="A35" s="14">
        <v>31</v>
      </c>
      <c r="B35" s="15" t="s">
        <v>368</v>
      </c>
      <c r="C35" s="15" t="s">
        <v>1437</v>
      </c>
      <c r="D35" s="15" t="s">
        <v>1447</v>
      </c>
      <c r="E35" s="15" t="s">
        <v>1448</v>
      </c>
      <c r="F35" s="15" t="s">
        <v>1445</v>
      </c>
      <c r="G35" s="15" t="s">
        <v>1446</v>
      </c>
      <c r="H35" s="13">
        <v>870</v>
      </c>
      <c r="I35" s="22">
        <v>5.5</v>
      </c>
      <c r="J35" s="22">
        <f t="shared" ref="J35:J43" si="2">I35*H35</f>
        <v>4785</v>
      </c>
      <c r="K35" s="22" t="s">
        <v>1442</v>
      </c>
      <c r="L35" s="23">
        <f>SUM(J35:J44)</f>
        <v>32162.8</v>
      </c>
    </row>
    <row r="36" s="2" customFormat="1" ht="34" customHeight="1" spans="1:12">
      <c r="A36" s="14">
        <v>32</v>
      </c>
      <c r="B36" s="15" t="s">
        <v>368</v>
      </c>
      <c r="C36" s="15" t="s">
        <v>1437</v>
      </c>
      <c r="D36" s="15" t="s">
        <v>1450</v>
      </c>
      <c r="E36" s="15" t="s">
        <v>1451</v>
      </c>
      <c r="F36" s="15" t="s">
        <v>1501</v>
      </c>
      <c r="G36" s="15" t="s">
        <v>1502</v>
      </c>
      <c r="H36" s="13">
        <v>29</v>
      </c>
      <c r="I36" s="22">
        <v>28</v>
      </c>
      <c r="J36" s="22">
        <f t="shared" si="2"/>
        <v>812</v>
      </c>
      <c r="K36" s="22" t="s">
        <v>1442</v>
      </c>
      <c r="L36" s="23"/>
    </row>
    <row r="37" s="2" customFormat="1" ht="34" customHeight="1" spans="1:12">
      <c r="A37" s="14">
        <v>33</v>
      </c>
      <c r="B37" s="15" t="s">
        <v>368</v>
      </c>
      <c r="C37" s="15" t="s">
        <v>1437</v>
      </c>
      <c r="D37" s="15" t="s">
        <v>1461</v>
      </c>
      <c r="E37" s="15" t="s">
        <v>1462</v>
      </c>
      <c r="F37" s="15" t="s">
        <v>1445</v>
      </c>
      <c r="G37" s="15" t="s">
        <v>1446</v>
      </c>
      <c r="H37" s="13">
        <v>460</v>
      </c>
      <c r="I37" s="22">
        <v>17.5</v>
      </c>
      <c r="J37" s="22">
        <f t="shared" si="2"/>
        <v>8050</v>
      </c>
      <c r="K37" s="22" t="s">
        <v>1442</v>
      </c>
      <c r="L37" s="23"/>
    </row>
    <row r="38" s="2" customFormat="1" ht="34" customHeight="1" spans="1:12">
      <c r="A38" s="14">
        <v>34</v>
      </c>
      <c r="B38" s="15" t="s">
        <v>368</v>
      </c>
      <c r="C38" s="15" t="s">
        <v>1437</v>
      </c>
      <c r="D38" s="15" t="s">
        <v>1481</v>
      </c>
      <c r="E38" s="15" t="s">
        <v>1482</v>
      </c>
      <c r="F38" s="15" t="s">
        <v>1503</v>
      </c>
      <c r="G38" s="15" t="s">
        <v>1504</v>
      </c>
      <c r="H38" s="13">
        <v>35</v>
      </c>
      <c r="I38" s="22">
        <v>348</v>
      </c>
      <c r="J38" s="22">
        <f t="shared" si="2"/>
        <v>12180</v>
      </c>
      <c r="K38" s="22" t="s">
        <v>1442</v>
      </c>
      <c r="L38" s="23"/>
    </row>
    <row r="39" s="2" customFormat="1" ht="34" customHeight="1" spans="1:12">
      <c r="A39" s="14">
        <v>35</v>
      </c>
      <c r="B39" s="15" t="s">
        <v>368</v>
      </c>
      <c r="C39" s="15" t="s">
        <v>1437</v>
      </c>
      <c r="D39" s="15" t="s">
        <v>1496</v>
      </c>
      <c r="E39" s="15" t="s">
        <v>1497</v>
      </c>
      <c r="F39" s="15" t="s">
        <v>1498</v>
      </c>
      <c r="G39" s="15" t="s">
        <v>1446</v>
      </c>
      <c r="H39" s="13">
        <v>130</v>
      </c>
      <c r="I39" s="22">
        <v>25.71</v>
      </c>
      <c r="J39" s="22">
        <f t="shared" si="2"/>
        <v>3342.3</v>
      </c>
      <c r="K39" s="22" t="s">
        <v>1442</v>
      </c>
      <c r="L39" s="23"/>
    </row>
    <row r="40" s="2" customFormat="1" ht="34" customHeight="1" spans="1:12">
      <c r="A40" s="14">
        <v>36</v>
      </c>
      <c r="B40" s="15" t="s">
        <v>368</v>
      </c>
      <c r="C40" s="15" t="s">
        <v>1437</v>
      </c>
      <c r="D40" s="15" t="s">
        <v>1505</v>
      </c>
      <c r="E40" s="15" t="s">
        <v>1506</v>
      </c>
      <c r="F40" s="15" t="s">
        <v>1445</v>
      </c>
      <c r="G40" s="15" t="s">
        <v>1446</v>
      </c>
      <c r="H40" s="13">
        <v>25</v>
      </c>
      <c r="I40" s="22">
        <v>2.3</v>
      </c>
      <c r="J40" s="22">
        <f t="shared" si="2"/>
        <v>57.5</v>
      </c>
      <c r="K40" s="22" t="s">
        <v>1442</v>
      </c>
      <c r="L40" s="23"/>
    </row>
    <row r="41" s="2" customFormat="1" ht="34" customHeight="1" spans="1:12">
      <c r="A41" s="14">
        <v>37</v>
      </c>
      <c r="B41" s="15" t="s">
        <v>368</v>
      </c>
      <c r="C41" s="15" t="s">
        <v>1437</v>
      </c>
      <c r="D41" s="15" t="s">
        <v>1447</v>
      </c>
      <c r="E41" s="15" t="s">
        <v>1448</v>
      </c>
      <c r="F41" s="15" t="s">
        <v>1460</v>
      </c>
      <c r="G41" s="15" t="s">
        <v>1446</v>
      </c>
      <c r="H41" s="13">
        <v>600</v>
      </c>
      <c r="I41" s="22">
        <v>2.09</v>
      </c>
      <c r="J41" s="22">
        <f t="shared" si="2"/>
        <v>1254</v>
      </c>
      <c r="K41" s="22" t="s">
        <v>1442</v>
      </c>
      <c r="L41" s="23"/>
    </row>
    <row r="42" s="2" customFormat="1" ht="34" customHeight="1" spans="1:12">
      <c r="A42" s="14">
        <v>38</v>
      </c>
      <c r="B42" s="15" t="s">
        <v>368</v>
      </c>
      <c r="C42" s="15" t="s">
        <v>1437</v>
      </c>
      <c r="D42" s="15" t="s">
        <v>1507</v>
      </c>
      <c r="E42" s="15" t="s">
        <v>1508</v>
      </c>
      <c r="F42" s="15" t="s">
        <v>1460</v>
      </c>
      <c r="G42" s="15" t="s">
        <v>1446</v>
      </c>
      <c r="H42" s="13">
        <v>600</v>
      </c>
      <c r="I42" s="22">
        <v>2.17</v>
      </c>
      <c r="J42" s="22">
        <f t="shared" si="2"/>
        <v>1302</v>
      </c>
      <c r="K42" s="22" t="s">
        <v>1442</v>
      </c>
      <c r="L42" s="23"/>
    </row>
    <row r="43" s="2" customFormat="1" ht="34" customHeight="1" spans="1:12">
      <c r="A43" s="14">
        <v>39</v>
      </c>
      <c r="B43" s="15" t="s">
        <v>368</v>
      </c>
      <c r="C43" s="15" t="s">
        <v>1437</v>
      </c>
      <c r="D43" s="15" t="s">
        <v>1509</v>
      </c>
      <c r="E43" s="15" t="s">
        <v>1510</v>
      </c>
      <c r="F43" s="15" t="s">
        <v>1457</v>
      </c>
      <c r="G43" s="15" t="s">
        <v>1511</v>
      </c>
      <c r="H43" s="13">
        <v>2</v>
      </c>
      <c r="I43" s="22">
        <v>95</v>
      </c>
      <c r="J43" s="22">
        <f t="shared" si="2"/>
        <v>190</v>
      </c>
      <c r="K43" s="22" t="s">
        <v>1442</v>
      </c>
      <c r="L43" s="23"/>
    </row>
    <row r="44" s="2" customFormat="1" ht="34" customHeight="1" spans="1:12">
      <c r="A44" s="14">
        <v>40</v>
      </c>
      <c r="B44" s="15" t="s">
        <v>368</v>
      </c>
      <c r="C44" s="15" t="s">
        <v>1437</v>
      </c>
      <c r="D44" s="15" t="s">
        <v>1509</v>
      </c>
      <c r="E44" s="15" t="s">
        <v>1510</v>
      </c>
      <c r="F44" s="15" t="s">
        <v>1457</v>
      </c>
      <c r="G44" s="15" t="s">
        <v>1511</v>
      </c>
      <c r="H44" s="13">
        <v>2</v>
      </c>
      <c r="I44" s="22">
        <v>95</v>
      </c>
      <c r="J44" s="22">
        <v>190</v>
      </c>
      <c r="K44" s="22" t="s">
        <v>1442</v>
      </c>
      <c r="L44" s="23"/>
    </row>
    <row r="45" s="2" customFormat="1" ht="34" customHeight="1" spans="1:12">
      <c r="A45" s="14">
        <v>41</v>
      </c>
      <c r="B45" s="15" t="s">
        <v>466</v>
      </c>
      <c r="C45" s="15" t="s">
        <v>1437</v>
      </c>
      <c r="D45" s="15" t="s">
        <v>1447</v>
      </c>
      <c r="E45" s="15" t="s">
        <v>1448</v>
      </c>
      <c r="F45" s="15" t="s">
        <v>1512</v>
      </c>
      <c r="G45" s="15" t="s">
        <v>1446</v>
      </c>
      <c r="H45" s="13">
        <v>1440</v>
      </c>
      <c r="I45" s="22">
        <v>2</v>
      </c>
      <c r="J45" s="22">
        <f t="shared" ref="J45:J70" si="3">H45*I45</f>
        <v>2880</v>
      </c>
      <c r="K45" s="22" t="s">
        <v>1442</v>
      </c>
      <c r="L45" s="23">
        <f>SUM(J45:J54)</f>
        <v>73265.375</v>
      </c>
    </row>
    <row r="46" s="2" customFormat="1" ht="34" customHeight="1" spans="1:12">
      <c r="A46" s="14">
        <v>42</v>
      </c>
      <c r="B46" s="15" t="s">
        <v>466</v>
      </c>
      <c r="C46" s="15" t="s">
        <v>1437</v>
      </c>
      <c r="D46" s="15" t="s">
        <v>1447</v>
      </c>
      <c r="E46" s="15" t="s">
        <v>1448</v>
      </c>
      <c r="F46" s="15" t="s">
        <v>1445</v>
      </c>
      <c r="G46" s="15" t="s">
        <v>1446</v>
      </c>
      <c r="H46" s="13">
        <v>960</v>
      </c>
      <c r="I46" s="22">
        <v>5.5</v>
      </c>
      <c r="J46" s="22">
        <f t="shared" si="3"/>
        <v>5280</v>
      </c>
      <c r="K46" s="22" t="s">
        <v>1442</v>
      </c>
      <c r="L46" s="23"/>
    </row>
    <row r="47" s="2" customFormat="1" ht="34" customHeight="1" spans="1:12">
      <c r="A47" s="14">
        <v>43</v>
      </c>
      <c r="B47" s="15" t="s">
        <v>466</v>
      </c>
      <c r="C47" s="15" t="s">
        <v>1437</v>
      </c>
      <c r="D47" s="15" t="s">
        <v>1450</v>
      </c>
      <c r="E47" s="15" t="s">
        <v>1451</v>
      </c>
      <c r="F47" s="15" t="s">
        <v>1501</v>
      </c>
      <c r="G47" s="15" t="s">
        <v>1502</v>
      </c>
      <c r="H47" s="13">
        <v>3</v>
      </c>
      <c r="I47" s="22">
        <v>28</v>
      </c>
      <c r="J47" s="22">
        <f t="shared" si="3"/>
        <v>84</v>
      </c>
      <c r="K47" s="22" t="s">
        <v>1442</v>
      </c>
      <c r="L47" s="23"/>
    </row>
    <row r="48" s="2" customFormat="1" ht="34" customHeight="1" spans="1:12">
      <c r="A48" s="14">
        <v>44</v>
      </c>
      <c r="B48" s="15" t="s">
        <v>466</v>
      </c>
      <c r="C48" s="15" t="s">
        <v>1437</v>
      </c>
      <c r="D48" s="15" t="s">
        <v>1513</v>
      </c>
      <c r="E48" s="15" t="s">
        <v>1514</v>
      </c>
      <c r="F48" s="15" t="s">
        <v>1445</v>
      </c>
      <c r="G48" s="15" t="s">
        <v>1446</v>
      </c>
      <c r="H48" s="13">
        <v>25</v>
      </c>
      <c r="I48" s="22">
        <v>22.475</v>
      </c>
      <c r="J48" s="22">
        <f t="shared" si="3"/>
        <v>561.875</v>
      </c>
      <c r="K48" s="22" t="s">
        <v>1442</v>
      </c>
      <c r="L48" s="23"/>
    </row>
    <row r="49" s="2" customFormat="1" ht="48" customHeight="1" spans="1:12">
      <c r="A49" s="14">
        <v>45</v>
      </c>
      <c r="B49" s="15" t="s">
        <v>466</v>
      </c>
      <c r="C49" s="15" t="s">
        <v>1437</v>
      </c>
      <c r="D49" s="15" t="s">
        <v>1461</v>
      </c>
      <c r="E49" s="15" t="s">
        <v>1515</v>
      </c>
      <c r="F49" s="15" t="s">
        <v>1445</v>
      </c>
      <c r="G49" s="15" t="s">
        <v>1446</v>
      </c>
      <c r="H49" s="13">
        <v>96</v>
      </c>
      <c r="I49" s="22">
        <v>18</v>
      </c>
      <c r="J49" s="22">
        <f t="shared" si="3"/>
        <v>1728</v>
      </c>
      <c r="K49" s="22" t="s">
        <v>1442</v>
      </c>
      <c r="L49" s="23"/>
    </row>
    <row r="50" s="2" customFormat="1" ht="34" customHeight="1" spans="1:12">
      <c r="A50" s="14">
        <v>46</v>
      </c>
      <c r="B50" s="15" t="s">
        <v>466</v>
      </c>
      <c r="C50" s="15" t="s">
        <v>1437</v>
      </c>
      <c r="D50" s="15" t="s">
        <v>1481</v>
      </c>
      <c r="E50" s="15" t="s">
        <v>1482</v>
      </c>
      <c r="F50" s="15" t="s">
        <v>1491</v>
      </c>
      <c r="G50" s="15" t="s">
        <v>1446</v>
      </c>
      <c r="H50" s="13">
        <v>4500</v>
      </c>
      <c r="I50" s="22">
        <v>11.55</v>
      </c>
      <c r="J50" s="22">
        <f t="shared" si="3"/>
        <v>51975</v>
      </c>
      <c r="K50" s="22" t="s">
        <v>1442</v>
      </c>
      <c r="L50" s="23"/>
    </row>
    <row r="51" s="2" customFormat="1" ht="34" customHeight="1" spans="1:12">
      <c r="A51" s="14">
        <v>47</v>
      </c>
      <c r="B51" s="15" t="s">
        <v>466</v>
      </c>
      <c r="C51" s="15" t="s">
        <v>1437</v>
      </c>
      <c r="D51" s="15" t="s">
        <v>1458</v>
      </c>
      <c r="E51" s="15" t="s">
        <v>1516</v>
      </c>
      <c r="F51" s="15" t="s">
        <v>1460</v>
      </c>
      <c r="G51" s="15" t="s">
        <v>1446</v>
      </c>
      <c r="H51" s="13">
        <v>1560</v>
      </c>
      <c r="I51" s="22">
        <v>2.23</v>
      </c>
      <c r="J51" s="22">
        <f t="shared" si="3"/>
        <v>3478.8</v>
      </c>
      <c r="K51" s="22" t="s">
        <v>1442</v>
      </c>
      <c r="L51" s="23"/>
    </row>
    <row r="52" s="2" customFormat="1" ht="34" customHeight="1" spans="1:12">
      <c r="A52" s="14">
        <v>48</v>
      </c>
      <c r="B52" s="15" t="s">
        <v>466</v>
      </c>
      <c r="C52" s="15" t="s">
        <v>1437</v>
      </c>
      <c r="D52" s="15" t="s">
        <v>1496</v>
      </c>
      <c r="E52" s="15" t="s">
        <v>1497</v>
      </c>
      <c r="F52" s="15" t="s">
        <v>1498</v>
      </c>
      <c r="G52" s="15" t="s">
        <v>1446</v>
      </c>
      <c r="H52" s="13">
        <v>170</v>
      </c>
      <c r="I52" s="22">
        <v>25.71</v>
      </c>
      <c r="J52" s="22">
        <f t="shared" si="3"/>
        <v>4370.7</v>
      </c>
      <c r="K52" s="22" t="s">
        <v>1442</v>
      </c>
      <c r="L52" s="23"/>
    </row>
    <row r="53" s="2" customFormat="1" ht="63" customHeight="1" spans="1:12">
      <c r="A53" s="14">
        <v>49</v>
      </c>
      <c r="B53" s="15" t="s">
        <v>466</v>
      </c>
      <c r="C53" s="15" t="s">
        <v>1437</v>
      </c>
      <c r="D53" s="15" t="s">
        <v>1517</v>
      </c>
      <c r="E53" s="15" t="s">
        <v>1518</v>
      </c>
      <c r="F53" s="15" t="s">
        <v>1519</v>
      </c>
      <c r="G53" s="15" t="s">
        <v>1520</v>
      </c>
      <c r="H53" s="13">
        <v>19</v>
      </c>
      <c r="I53" s="22">
        <v>88</v>
      </c>
      <c r="J53" s="22">
        <f t="shared" si="3"/>
        <v>1672</v>
      </c>
      <c r="K53" s="22" t="s">
        <v>1442</v>
      </c>
      <c r="L53" s="23"/>
    </row>
    <row r="54" s="2" customFormat="1" ht="34" customHeight="1" spans="1:12">
      <c r="A54" s="14">
        <v>50</v>
      </c>
      <c r="B54" s="15" t="s">
        <v>466</v>
      </c>
      <c r="C54" s="15" t="s">
        <v>1437</v>
      </c>
      <c r="D54" s="15" t="s">
        <v>1509</v>
      </c>
      <c r="E54" s="15" t="s">
        <v>1510</v>
      </c>
      <c r="F54" s="15" t="s">
        <v>1457</v>
      </c>
      <c r="G54" s="15" t="s">
        <v>1511</v>
      </c>
      <c r="H54" s="13">
        <v>13</v>
      </c>
      <c r="I54" s="22">
        <v>95</v>
      </c>
      <c r="J54" s="22">
        <f t="shared" si="3"/>
        <v>1235</v>
      </c>
      <c r="K54" s="22" t="s">
        <v>1442</v>
      </c>
      <c r="L54" s="23"/>
    </row>
    <row r="55" s="2" customFormat="1" ht="34" customHeight="1" spans="1:12">
      <c r="A55" s="14">
        <v>51</v>
      </c>
      <c r="B55" s="15" t="s">
        <v>594</v>
      </c>
      <c r="C55" s="15" t="s">
        <v>1437</v>
      </c>
      <c r="D55" s="15" t="s">
        <v>1521</v>
      </c>
      <c r="E55" s="15" t="s">
        <v>1522</v>
      </c>
      <c r="F55" s="15" t="s">
        <v>1494</v>
      </c>
      <c r="G55" s="15" t="s">
        <v>1495</v>
      </c>
      <c r="H55" s="15">
        <v>5</v>
      </c>
      <c r="I55" s="22">
        <v>380</v>
      </c>
      <c r="J55" s="22">
        <f t="shared" si="3"/>
        <v>1900</v>
      </c>
      <c r="K55" s="22" t="s">
        <v>1442</v>
      </c>
      <c r="L55" s="23">
        <f>SUM(J55:J58)</f>
        <v>10680</v>
      </c>
    </row>
    <row r="56" s="2" customFormat="1" ht="34" customHeight="1" spans="1:12">
      <c r="A56" s="14">
        <v>52</v>
      </c>
      <c r="B56" s="15" t="s">
        <v>594</v>
      </c>
      <c r="C56" s="15" t="s">
        <v>1437</v>
      </c>
      <c r="D56" s="15" t="s">
        <v>1523</v>
      </c>
      <c r="E56" s="15" t="s">
        <v>1524</v>
      </c>
      <c r="F56" s="15" t="s">
        <v>1445</v>
      </c>
      <c r="G56" s="15" t="s">
        <v>1446</v>
      </c>
      <c r="H56" s="15">
        <v>15</v>
      </c>
      <c r="I56" s="22">
        <v>58</v>
      </c>
      <c r="J56" s="22">
        <f t="shared" si="3"/>
        <v>870</v>
      </c>
      <c r="K56" s="22" t="s">
        <v>1442</v>
      </c>
      <c r="L56" s="23"/>
    </row>
    <row r="57" s="2" customFormat="1" ht="71" customHeight="1" spans="1:12">
      <c r="A57" s="14">
        <v>53</v>
      </c>
      <c r="B57" s="15" t="s">
        <v>594</v>
      </c>
      <c r="C57" s="15" t="s">
        <v>1437</v>
      </c>
      <c r="D57" s="15" t="s">
        <v>1517</v>
      </c>
      <c r="E57" s="15" t="s">
        <v>1518</v>
      </c>
      <c r="F57" s="15" t="s">
        <v>1519</v>
      </c>
      <c r="G57" s="15" t="s">
        <v>1520</v>
      </c>
      <c r="H57" s="15">
        <v>70</v>
      </c>
      <c r="I57" s="22">
        <v>88</v>
      </c>
      <c r="J57" s="22">
        <f t="shared" si="3"/>
        <v>6160</v>
      </c>
      <c r="K57" s="22" t="s">
        <v>1442</v>
      </c>
      <c r="L57" s="23"/>
    </row>
    <row r="58" s="2" customFormat="1" ht="79" customHeight="1" spans="1:12">
      <c r="A58" s="14">
        <v>54</v>
      </c>
      <c r="B58" s="15" t="s">
        <v>594</v>
      </c>
      <c r="C58" s="15" t="s">
        <v>1437</v>
      </c>
      <c r="D58" s="15" t="s">
        <v>1525</v>
      </c>
      <c r="E58" s="15" t="s">
        <v>1526</v>
      </c>
      <c r="F58" s="15" t="s">
        <v>1527</v>
      </c>
      <c r="G58" s="15" t="s">
        <v>1511</v>
      </c>
      <c r="H58" s="15">
        <v>25</v>
      </c>
      <c r="I58" s="22">
        <v>70</v>
      </c>
      <c r="J58" s="22">
        <f t="shared" si="3"/>
        <v>1750</v>
      </c>
      <c r="K58" s="22" t="s">
        <v>1442</v>
      </c>
      <c r="L58" s="23"/>
    </row>
    <row r="59" s="2" customFormat="1" ht="34" customHeight="1" spans="1:12">
      <c r="A59" s="14">
        <v>55</v>
      </c>
      <c r="B59" s="15" t="s">
        <v>636</v>
      </c>
      <c r="C59" s="15" t="s">
        <v>1437</v>
      </c>
      <c r="D59" s="15" t="s">
        <v>1447</v>
      </c>
      <c r="E59" s="15" t="s">
        <v>1448</v>
      </c>
      <c r="F59" s="15" t="s">
        <v>1512</v>
      </c>
      <c r="G59" s="15" t="s">
        <v>1446</v>
      </c>
      <c r="H59" s="15">
        <v>200</v>
      </c>
      <c r="I59" s="22">
        <v>2</v>
      </c>
      <c r="J59" s="22">
        <f t="shared" si="3"/>
        <v>400</v>
      </c>
      <c r="K59" s="22" t="s">
        <v>1442</v>
      </c>
      <c r="L59" s="23">
        <f>SUM(J59:J66)</f>
        <v>23482</v>
      </c>
    </row>
    <row r="60" s="2" customFormat="1" ht="34" customHeight="1" spans="1:12">
      <c r="A60" s="14">
        <v>56</v>
      </c>
      <c r="B60" s="15" t="s">
        <v>636</v>
      </c>
      <c r="C60" s="15" t="s">
        <v>1437</v>
      </c>
      <c r="D60" s="15" t="s">
        <v>1458</v>
      </c>
      <c r="E60" s="15" t="s">
        <v>1516</v>
      </c>
      <c r="F60" s="15" t="s">
        <v>1460</v>
      </c>
      <c r="G60" s="15" t="s">
        <v>1446</v>
      </c>
      <c r="H60" s="15">
        <v>1400</v>
      </c>
      <c r="I60" s="22">
        <v>2.23</v>
      </c>
      <c r="J60" s="22">
        <f t="shared" si="3"/>
        <v>3122</v>
      </c>
      <c r="K60" s="22" t="s">
        <v>1442</v>
      </c>
      <c r="L60" s="23"/>
    </row>
    <row r="61" s="2" customFormat="1" ht="34" customHeight="1" spans="1:12">
      <c r="A61" s="14">
        <v>57</v>
      </c>
      <c r="B61" s="15" t="s">
        <v>636</v>
      </c>
      <c r="C61" s="15" t="s">
        <v>1437</v>
      </c>
      <c r="D61" s="15" t="s">
        <v>1528</v>
      </c>
      <c r="E61" s="15" t="s">
        <v>1506</v>
      </c>
      <c r="F61" s="15" t="s">
        <v>1529</v>
      </c>
      <c r="G61" s="15" t="s">
        <v>1446</v>
      </c>
      <c r="H61" s="15">
        <v>200</v>
      </c>
      <c r="I61" s="22">
        <v>45</v>
      </c>
      <c r="J61" s="22">
        <f t="shared" si="3"/>
        <v>9000</v>
      </c>
      <c r="K61" s="22" t="s">
        <v>1442</v>
      </c>
      <c r="L61" s="23"/>
    </row>
    <row r="62" s="2" customFormat="1" ht="34" customHeight="1" spans="1:12">
      <c r="A62" s="14">
        <v>58</v>
      </c>
      <c r="B62" s="15" t="s">
        <v>636</v>
      </c>
      <c r="C62" s="15" t="s">
        <v>1437</v>
      </c>
      <c r="D62" s="15" t="s">
        <v>1455</v>
      </c>
      <c r="E62" s="15" t="s">
        <v>1456</v>
      </c>
      <c r="F62" s="15" t="s">
        <v>1457</v>
      </c>
      <c r="G62" s="15" t="s">
        <v>1446</v>
      </c>
      <c r="H62" s="15">
        <v>40</v>
      </c>
      <c r="I62" s="22">
        <v>8</v>
      </c>
      <c r="J62" s="22">
        <f t="shared" si="3"/>
        <v>320</v>
      </c>
      <c r="K62" s="22" t="s">
        <v>1442</v>
      </c>
      <c r="L62" s="23"/>
    </row>
    <row r="63" s="2" customFormat="1" ht="34" customHeight="1" spans="1:12">
      <c r="A63" s="14">
        <v>59</v>
      </c>
      <c r="B63" s="15" t="s">
        <v>636</v>
      </c>
      <c r="C63" s="15" t="s">
        <v>1437</v>
      </c>
      <c r="D63" s="15" t="s">
        <v>1447</v>
      </c>
      <c r="E63" s="15" t="s">
        <v>1448</v>
      </c>
      <c r="F63" s="15" t="s">
        <v>1445</v>
      </c>
      <c r="G63" s="15" t="s">
        <v>1446</v>
      </c>
      <c r="H63" s="15">
        <v>400</v>
      </c>
      <c r="I63" s="22">
        <v>5.5</v>
      </c>
      <c r="J63" s="22">
        <f t="shared" si="3"/>
        <v>2200</v>
      </c>
      <c r="K63" s="22" t="s">
        <v>1442</v>
      </c>
      <c r="L63" s="23"/>
    </row>
    <row r="64" s="2" customFormat="1" ht="34" customHeight="1" spans="1:12">
      <c r="A64" s="14">
        <v>60</v>
      </c>
      <c r="B64" s="15" t="s">
        <v>636</v>
      </c>
      <c r="C64" s="15" t="s">
        <v>1437</v>
      </c>
      <c r="D64" s="15" t="s">
        <v>1530</v>
      </c>
      <c r="E64" s="15" t="s">
        <v>1506</v>
      </c>
      <c r="F64" s="15" t="s">
        <v>1491</v>
      </c>
      <c r="G64" s="15" t="s">
        <v>1446</v>
      </c>
      <c r="H64" s="15">
        <v>100</v>
      </c>
      <c r="I64" s="22">
        <v>50</v>
      </c>
      <c r="J64" s="22">
        <f t="shared" si="3"/>
        <v>5000</v>
      </c>
      <c r="K64" s="22" t="s">
        <v>1442</v>
      </c>
      <c r="L64" s="23"/>
    </row>
    <row r="65" s="2" customFormat="1" ht="34" customHeight="1" spans="1:12">
      <c r="A65" s="14">
        <v>61</v>
      </c>
      <c r="B65" s="15" t="s">
        <v>636</v>
      </c>
      <c r="C65" s="15" t="s">
        <v>1437</v>
      </c>
      <c r="D65" s="15" t="s">
        <v>1447</v>
      </c>
      <c r="E65" s="15" t="s">
        <v>1448</v>
      </c>
      <c r="F65" s="15" t="s">
        <v>1512</v>
      </c>
      <c r="G65" s="15" t="s">
        <v>1446</v>
      </c>
      <c r="H65" s="15">
        <v>1200</v>
      </c>
      <c r="I65" s="22">
        <v>2</v>
      </c>
      <c r="J65" s="22">
        <f t="shared" si="3"/>
        <v>2400</v>
      </c>
      <c r="K65" s="22" t="s">
        <v>1442</v>
      </c>
      <c r="L65" s="23"/>
    </row>
    <row r="66" s="2" customFormat="1" ht="34" customHeight="1" spans="1:12">
      <c r="A66" s="14">
        <v>62</v>
      </c>
      <c r="B66" s="15" t="s">
        <v>636</v>
      </c>
      <c r="C66" s="15" t="s">
        <v>1437</v>
      </c>
      <c r="D66" s="15" t="s">
        <v>1466</v>
      </c>
      <c r="E66" s="15" t="s">
        <v>1467</v>
      </c>
      <c r="F66" s="15" t="s">
        <v>1531</v>
      </c>
      <c r="G66" s="15" t="s">
        <v>1446</v>
      </c>
      <c r="H66" s="15">
        <v>40</v>
      </c>
      <c r="I66" s="22">
        <v>26</v>
      </c>
      <c r="J66" s="22">
        <f t="shared" si="3"/>
        <v>1040</v>
      </c>
      <c r="K66" s="22" t="s">
        <v>1442</v>
      </c>
      <c r="L66" s="23"/>
    </row>
    <row r="67" s="2" customFormat="1" ht="34" customHeight="1" spans="1:12">
      <c r="A67" s="14">
        <v>63</v>
      </c>
      <c r="B67" s="15" t="s">
        <v>655</v>
      </c>
      <c r="C67" s="15" t="s">
        <v>1437</v>
      </c>
      <c r="D67" s="15" t="s">
        <v>1447</v>
      </c>
      <c r="E67" s="15" t="s">
        <v>1448</v>
      </c>
      <c r="F67" s="15" t="s">
        <v>1445</v>
      </c>
      <c r="G67" s="15" t="s">
        <v>1446</v>
      </c>
      <c r="H67" s="15">
        <v>840</v>
      </c>
      <c r="I67" s="22">
        <v>5.5</v>
      </c>
      <c r="J67" s="22">
        <f t="shared" si="3"/>
        <v>4620</v>
      </c>
      <c r="K67" s="22" t="s">
        <v>1442</v>
      </c>
      <c r="L67" s="23">
        <f>SUM(J67:J70)</f>
        <v>11490</v>
      </c>
    </row>
    <row r="68" s="2" customFormat="1" ht="34" customHeight="1" spans="1:12">
      <c r="A68" s="14">
        <v>64</v>
      </c>
      <c r="B68" s="15" t="s">
        <v>655</v>
      </c>
      <c r="C68" s="15" t="s">
        <v>1437</v>
      </c>
      <c r="D68" s="15" t="s">
        <v>1447</v>
      </c>
      <c r="E68" s="15" t="s">
        <v>1448</v>
      </c>
      <c r="F68" s="15" t="s">
        <v>1460</v>
      </c>
      <c r="G68" s="15" t="s">
        <v>1446</v>
      </c>
      <c r="H68" s="15">
        <v>1200</v>
      </c>
      <c r="I68" s="22">
        <v>2.09</v>
      </c>
      <c r="J68" s="22">
        <f t="shared" si="3"/>
        <v>2508</v>
      </c>
      <c r="K68" s="22" t="s">
        <v>1442</v>
      </c>
      <c r="L68" s="23"/>
    </row>
    <row r="69" s="2" customFormat="1" ht="34" customHeight="1" spans="1:12">
      <c r="A69" s="14">
        <v>65</v>
      </c>
      <c r="B69" s="15" t="s">
        <v>655</v>
      </c>
      <c r="C69" s="15" t="s">
        <v>1437</v>
      </c>
      <c r="D69" s="15" t="s">
        <v>1532</v>
      </c>
      <c r="E69" s="15" t="s">
        <v>1533</v>
      </c>
      <c r="F69" s="15" t="s">
        <v>1534</v>
      </c>
      <c r="G69" s="15" t="s">
        <v>1446</v>
      </c>
      <c r="H69" s="15">
        <v>24</v>
      </c>
      <c r="I69" s="22">
        <v>168</v>
      </c>
      <c r="J69" s="22">
        <f t="shared" si="3"/>
        <v>4032</v>
      </c>
      <c r="K69" s="22" t="s">
        <v>1442</v>
      </c>
      <c r="L69" s="23"/>
    </row>
    <row r="70" s="2" customFormat="1" ht="34" customHeight="1" spans="1:12">
      <c r="A70" s="14">
        <v>66</v>
      </c>
      <c r="B70" s="15" t="s">
        <v>655</v>
      </c>
      <c r="C70" s="15" t="s">
        <v>1437</v>
      </c>
      <c r="D70" s="15" t="s">
        <v>1450</v>
      </c>
      <c r="E70" s="15" t="s">
        <v>1451</v>
      </c>
      <c r="F70" s="15" t="s">
        <v>1445</v>
      </c>
      <c r="G70" s="15" t="s">
        <v>1446</v>
      </c>
      <c r="H70" s="15">
        <v>60</v>
      </c>
      <c r="I70" s="22">
        <v>5.5</v>
      </c>
      <c r="J70" s="22">
        <f t="shared" si="3"/>
        <v>330</v>
      </c>
      <c r="K70" s="22" t="s">
        <v>1442</v>
      </c>
      <c r="L70" s="23"/>
    </row>
    <row r="71" s="2" customFormat="1" ht="34" customHeight="1" spans="1:12">
      <c r="A71" s="14">
        <v>67</v>
      </c>
      <c r="B71" s="15" t="s">
        <v>687</v>
      </c>
      <c r="C71" s="15" t="s">
        <v>1437</v>
      </c>
      <c r="D71" s="15" t="s">
        <v>1450</v>
      </c>
      <c r="E71" s="15" t="s">
        <v>1451</v>
      </c>
      <c r="F71" s="15" t="s">
        <v>1445</v>
      </c>
      <c r="G71" s="15" t="s">
        <v>1446</v>
      </c>
      <c r="H71" s="15">
        <v>180</v>
      </c>
      <c r="I71" s="22">
        <v>5.5</v>
      </c>
      <c r="J71" s="22">
        <f t="shared" ref="J71:J80" si="4">I71*H71</f>
        <v>990</v>
      </c>
      <c r="K71" s="22" t="s">
        <v>1442</v>
      </c>
      <c r="L71" s="23">
        <f>SUM(J71:J80)</f>
        <v>72219</v>
      </c>
    </row>
    <row r="72" s="2" customFormat="1" ht="34" customHeight="1" spans="1:12">
      <c r="A72" s="14">
        <v>68</v>
      </c>
      <c r="B72" s="15" t="s">
        <v>687</v>
      </c>
      <c r="C72" s="15" t="s">
        <v>1437</v>
      </c>
      <c r="D72" s="15" t="s">
        <v>1447</v>
      </c>
      <c r="E72" s="15" t="s">
        <v>1448</v>
      </c>
      <c r="F72" s="15" t="s">
        <v>1445</v>
      </c>
      <c r="G72" s="15" t="s">
        <v>1446</v>
      </c>
      <c r="H72" s="15">
        <v>2400</v>
      </c>
      <c r="I72" s="22">
        <v>5.5</v>
      </c>
      <c r="J72" s="22">
        <f t="shared" si="4"/>
        <v>13200</v>
      </c>
      <c r="K72" s="22" t="s">
        <v>1442</v>
      </c>
      <c r="L72" s="23"/>
    </row>
    <row r="73" s="2" customFormat="1" ht="47" customHeight="1" spans="1:12">
      <c r="A73" s="14">
        <v>69</v>
      </c>
      <c r="B73" s="15" t="s">
        <v>687</v>
      </c>
      <c r="C73" s="15" t="s">
        <v>1437</v>
      </c>
      <c r="D73" s="15" t="s">
        <v>1499</v>
      </c>
      <c r="E73" s="15" t="s">
        <v>1500</v>
      </c>
      <c r="F73" s="15" t="s">
        <v>1460</v>
      </c>
      <c r="G73" s="15" t="s">
        <v>1446</v>
      </c>
      <c r="H73" s="15">
        <v>3000</v>
      </c>
      <c r="I73" s="22">
        <v>2.5</v>
      </c>
      <c r="J73" s="22">
        <f t="shared" si="4"/>
        <v>7500</v>
      </c>
      <c r="K73" s="22" t="s">
        <v>1442</v>
      </c>
      <c r="L73" s="23"/>
    </row>
    <row r="74" s="2" customFormat="1" ht="81" customHeight="1" spans="1:12">
      <c r="A74" s="14">
        <v>70</v>
      </c>
      <c r="B74" s="15" t="s">
        <v>687</v>
      </c>
      <c r="C74" s="15" t="s">
        <v>1437</v>
      </c>
      <c r="D74" s="15" t="s">
        <v>1509</v>
      </c>
      <c r="E74" s="15" t="s">
        <v>1510</v>
      </c>
      <c r="F74" s="15" t="s">
        <v>1457</v>
      </c>
      <c r="G74" s="15" t="s">
        <v>1511</v>
      </c>
      <c r="H74" s="15">
        <v>27</v>
      </c>
      <c r="I74" s="22">
        <v>95</v>
      </c>
      <c r="J74" s="22">
        <f t="shared" si="4"/>
        <v>2565</v>
      </c>
      <c r="K74" s="22" t="s">
        <v>1442</v>
      </c>
      <c r="L74" s="23"/>
    </row>
    <row r="75" s="2" customFormat="1" ht="34" customHeight="1" spans="1:12">
      <c r="A75" s="14">
        <v>71</v>
      </c>
      <c r="B75" s="15" t="s">
        <v>687</v>
      </c>
      <c r="C75" s="15" t="s">
        <v>1437</v>
      </c>
      <c r="D75" s="15" t="s">
        <v>1535</v>
      </c>
      <c r="E75" s="15" t="s">
        <v>1536</v>
      </c>
      <c r="F75" s="15" t="s">
        <v>1445</v>
      </c>
      <c r="G75" s="15" t="s">
        <v>1446</v>
      </c>
      <c r="H75" s="15">
        <v>30</v>
      </c>
      <c r="I75" s="22">
        <v>15</v>
      </c>
      <c r="J75" s="22">
        <f t="shared" si="4"/>
        <v>450</v>
      </c>
      <c r="K75" s="22" t="s">
        <v>1442</v>
      </c>
      <c r="L75" s="23"/>
    </row>
    <row r="76" s="2" customFormat="1" ht="45" customHeight="1" spans="1:12">
      <c r="A76" s="14">
        <v>72</v>
      </c>
      <c r="B76" s="15" t="s">
        <v>687</v>
      </c>
      <c r="C76" s="15" t="s">
        <v>1437</v>
      </c>
      <c r="D76" s="15" t="s">
        <v>1537</v>
      </c>
      <c r="E76" s="15" t="s">
        <v>1538</v>
      </c>
      <c r="F76" s="15" t="s">
        <v>1539</v>
      </c>
      <c r="G76" s="15" t="s">
        <v>1511</v>
      </c>
      <c r="H76" s="15">
        <v>30</v>
      </c>
      <c r="I76" s="22">
        <v>420</v>
      </c>
      <c r="J76" s="22">
        <f t="shared" si="4"/>
        <v>12600</v>
      </c>
      <c r="K76" s="22" t="s">
        <v>1442</v>
      </c>
      <c r="L76" s="23"/>
    </row>
    <row r="77" s="2" customFormat="1" ht="40" customHeight="1" spans="1:12">
      <c r="A77" s="14">
        <v>73</v>
      </c>
      <c r="B77" s="15" t="s">
        <v>687</v>
      </c>
      <c r="C77" s="15" t="s">
        <v>1437</v>
      </c>
      <c r="D77" s="15" t="s">
        <v>1481</v>
      </c>
      <c r="E77" s="15" t="s">
        <v>1482</v>
      </c>
      <c r="F77" s="15" t="s">
        <v>1483</v>
      </c>
      <c r="G77" s="15" t="s">
        <v>1484</v>
      </c>
      <c r="H77" s="15">
        <v>900</v>
      </c>
      <c r="I77" s="22">
        <v>6.8</v>
      </c>
      <c r="J77" s="22">
        <f t="shared" si="4"/>
        <v>6120</v>
      </c>
      <c r="K77" s="22" t="s">
        <v>1442</v>
      </c>
      <c r="L77" s="23"/>
    </row>
    <row r="78" s="2" customFormat="1" ht="34" customHeight="1" spans="1:12">
      <c r="A78" s="14">
        <v>74</v>
      </c>
      <c r="B78" s="15" t="s">
        <v>687</v>
      </c>
      <c r="C78" s="15" t="s">
        <v>1437</v>
      </c>
      <c r="D78" s="15" t="s">
        <v>1447</v>
      </c>
      <c r="E78" s="15" t="s">
        <v>1448</v>
      </c>
      <c r="F78" s="24" t="s">
        <v>1460</v>
      </c>
      <c r="G78" s="24" t="s">
        <v>1446</v>
      </c>
      <c r="H78" s="15">
        <v>600</v>
      </c>
      <c r="I78" s="22">
        <v>2.09</v>
      </c>
      <c r="J78" s="22">
        <f t="shared" si="4"/>
        <v>1254</v>
      </c>
      <c r="K78" s="22" t="s">
        <v>1442</v>
      </c>
      <c r="L78" s="23"/>
    </row>
    <row r="79" s="2" customFormat="1" ht="34" customHeight="1" spans="1:12">
      <c r="A79" s="14">
        <v>75</v>
      </c>
      <c r="B79" s="15" t="s">
        <v>687</v>
      </c>
      <c r="C79" s="15" t="s">
        <v>1437</v>
      </c>
      <c r="D79" s="15" t="s">
        <v>1481</v>
      </c>
      <c r="E79" s="15" t="s">
        <v>1540</v>
      </c>
      <c r="F79" s="15" t="s">
        <v>1541</v>
      </c>
      <c r="G79" s="15" t="s">
        <v>1446</v>
      </c>
      <c r="H79" s="15">
        <v>135</v>
      </c>
      <c r="I79" s="22">
        <v>180</v>
      </c>
      <c r="J79" s="22">
        <f t="shared" si="4"/>
        <v>24300</v>
      </c>
      <c r="K79" s="22" t="s">
        <v>1442</v>
      </c>
      <c r="L79" s="23"/>
    </row>
    <row r="80" s="2" customFormat="1" ht="34" customHeight="1" spans="1:12">
      <c r="A80" s="14">
        <v>76</v>
      </c>
      <c r="B80" s="15" t="s">
        <v>687</v>
      </c>
      <c r="C80" s="15" t="s">
        <v>1437</v>
      </c>
      <c r="D80" s="15" t="s">
        <v>1505</v>
      </c>
      <c r="E80" s="15" t="s">
        <v>1506</v>
      </c>
      <c r="F80" s="15" t="s">
        <v>1494</v>
      </c>
      <c r="G80" s="15" t="s">
        <v>1446</v>
      </c>
      <c r="H80" s="15">
        <v>108</v>
      </c>
      <c r="I80" s="22">
        <v>30</v>
      </c>
      <c r="J80" s="22">
        <f t="shared" si="4"/>
        <v>3240</v>
      </c>
      <c r="K80" s="22" t="s">
        <v>1442</v>
      </c>
      <c r="L80" s="23"/>
    </row>
    <row r="81" s="2" customFormat="1" ht="34" customHeight="1" spans="1:12">
      <c r="A81" s="14">
        <v>77</v>
      </c>
      <c r="B81" s="15" t="s">
        <v>720</v>
      </c>
      <c r="C81" s="15" t="s">
        <v>1437</v>
      </c>
      <c r="D81" s="15" t="s">
        <v>1542</v>
      </c>
      <c r="E81" s="15" t="s">
        <v>1543</v>
      </c>
      <c r="F81" s="15" t="s">
        <v>1460</v>
      </c>
      <c r="G81" s="15" t="s">
        <v>1446</v>
      </c>
      <c r="H81" s="15">
        <v>3000</v>
      </c>
      <c r="I81" s="22">
        <v>3.3</v>
      </c>
      <c r="J81" s="22">
        <f t="shared" ref="J81:J87" si="5">H81*I81</f>
        <v>9900</v>
      </c>
      <c r="K81" s="22" t="s">
        <v>1442</v>
      </c>
      <c r="L81" s="23">
        <f>SUM(J81:J87)</f>
        <v>71874</v>
      </c>
    </row>
    <row r="82" s="2" customFormat="1" ht="34" customHeight="1" spans="1:12">
      <c r="A82" s="14">
        <v>78</v>
      </c>
      <c r="B82" s="15" t="s">
        <v>720</v>
      </c>
      <c r="C82" s="15" t="s">
        <v>1437</v>
      </c>
      <c r="D82" s="15" t="s">
        <v>1496</v>
      </c>
      <c r="E82" s="15" t="s">
        <v>1497</v>
      </c>
      <c r="F82" s="15" t="s">
        <v>1498</v>
      </c>
      <c r="G82" s="15" t="s">
        <v>1446</v>
      </c>
      <c r="H82" s="15">
        <v>900</v>
      </c>
      <c r="I82" s="22">
        <v>25.71</v>
      </c>
      <c r="J82" s="22">
        <f t="shared" si="5"/>
        <v>23139</v>
      </c>
      <c r="K82" s="22" t="s">
        <v>1442</v>
      </c>
      <c r="L82" s="23"/>
    </row>
    <row r="83" s="2" customFormat="1" ht="34" customHeight="1" spans="1:12">
      <c r="A83" s="14">
        <v>79</v>
      </c>
      <c r="B83" s="15" t="s">
        <v>720</v>
      </c>
      <c r="C83" s="15" t="s">
        <v>1437</v>
      </c>
      <c r="D83" s="15" t="s">
        <v>1447</v>
      </c>
      <c r="E83" s="15" t="s">
        <v>1448</v>
      </c>
      <c r="F83" s="15" t="s">
        <v>1445</v>
      </c>
      <c r="G83" s="15" t="s">
        <v>1446</v>
      </c>
      <c r="H83" s="15">
        <v>4500</v>
      </c>
      <c r="I83" s="22">
        <v>5.5</v>
      </c>
      <c r="J83" s="22">
        <f t="shared" si="5"/>
        <v>24750</v>
      </c>
      <c r="K83" s="22" t="s">
        <v>1442</v>
      </c>
      <c r="L83" s="23"/>
    </row>
    <row r="84" s="2" customFormat="1" ht="34" customHeight="1" spans="1:12">
      <c r="A84" s="14">
        <v>80</v>
      </c>
      <c r="B84" s="15" t="s">
        <v>720</v>
      </c>
      <c r="C84" s="15" t="s">
        <v>1437</v>
      </c>
      <c r="D84" s="15" t="s">
        <v>1507</v>
      </c>
      <c r="E84" s="15" t="s">
        <v>1544</v>
      </c>
      <c r="F84" s="15" t="s">
        <v>1445</v>
      </c>
      <c r="G84" s="15" t="s">
        <v>1446</v>
      </c>
      <c r="H84" s="15">
        <v>900</v>
      </c>
      <c r="I84" s="22">
        <v>5.7</v>
      </c>
      <c r="J84" s="22">
        <f t="shared" si="5"/>
        <v>5130</v>
      </c>
      <c r="K84" s="22" t="s">
        <v>1442</v>
      </c>
      <c r="L84" s="23"/>
    </row>
    <row r="85" s="2" customFormat="1" ht="34" customHeight="1" spans="1:12">
      <c r="A85" s="14">
        <v>81</v>
      </c>
      <c r="B85" s="15" t="s">
        <v>720</v>
      </c>
      <c r="C85" s="15" t="s">
        <v>1437</v>
      </c>
      <c r="D85" s="15" t="s">
        <v>1455</v>
      </c>
      <c r="E85" s="15" t="s">
        <v>1456</v>
      </c>
      <c r="F85" s="15" t="s">
        <v>1457</v>
      </c>
      <c r="G85" s="15" t="s">
        <v>1446</v>
      </c>
      <c r="H85" s="15">
        <v>300</v>
      </c>
      <c r="I85" s="22">
        <v>8</v>
      </c>
      <c r="J85" s="22">
        <f t="shared" si="5"/>
        <v>2400</v>
      </c>
      <c r="K85" s="22" t="s">
        <v>1442</v>
      </c>
      <c r="L85" s="23"/>
    </row>
    <row r="86" s="2" customFormat="1" ht="72" customHeight="1" spans="1:12">
      <c r="A86" s="14">
        <v>82</v>
      </c>
      <c r="B86" s="15" t="s">
        <v>720</v>
      </c>
      <c r="C86" s="15" t="s">
        <v>1437</v>
      </c>
      <c r="D86" s="15" t="s">
        <v>1509</v>
      </c>
      <c r="E86" s="15" t="s">
        <v>1510</v>
      </c>
      <c r="F86" s="15" t="s">
        <v>1457</v>
      </c>
      <c r="G86" s="15" t="s">
        <v>1511</v>
      </c>
      <c r="H86" s="15">
        <v>3</v>
      </c>
      <c r="I86" s="22">
        <v>95</v>
      </c>
      <c r="J86" s="22">
        <f t="shared" si="5"/>
        <v>285</v>
      </c>
      <c r="K86" s="22" t="s">
        <v>1442</v>
      </c>
      <c r="L86" s="23"/>
    </row>
    <row r="87" s="2" customFormat="1" ht="34" customHeight="1" spans="1:12">
      <c r="A87" s="14">
        <v>83</v>
      </c>
      <c r="B87" s="15" t="s">
        <v>720</v>
      </c>
      <c r="C87" s="15" t="s">
        <v>1437</v>
      </c>
      <c r="D87" s="15" t="s">
        <v>1447</v>
      </c>
      <c r="E87" s="15" t="s">
        <v>1448</v>
      </c>
      <c r="F87" s="15" t="s">
        <v>1460</v>
      </c>
      <c r="G87" s="15" t="s">
        <v>1446</v>
      </c>
      <c r="H87" s="15">
        <v>3000</v>
      </c>
      <c r="I87" s="22">
        <v>2.09</v>
      </c>
      <c r="J87" s="22">
        <f t="shared" si="5"/>
        <v>6270</v>
      </c>
      <c r="K87" s="22" t="s">
        <v>1442</v>
      </c>
      <c r="L87" s="23"/>
    </row>
    <row r="88" s="2" customFormat="1" ht="34" customHeight="1" spans="1:12">
      <c r="A88" s="14">
        <v>84</v>
      </c>
      <c r="B88" s="15" t="s">
        <v>728</v>
      </c>
      <c r="C88" s="15" t="s">
        <v>1437</v>
      </c>
      <c r="D88" s="15" t="s">
        <v>1447</v>
      </c>
      <c r="E88" s="15" t="s">
        <v>1448</v>
      </c>
      <c r="F88" s="15" t="s">
        <v>1445</v>
      </c>
      <c r="G88" s="15" t="s">
        <v>1446</v>
      </c>
      <c r="H88" s="15">
        <v>600</v>
      </c>
      <c r="I88" s="22">
        <v>5.5</v>
      </c>
      <c r="J88" s="22">
        <f t="shared" ref="J88:J92" si="6">I88*H88</f>
        <v>3300</v>
      </c>
      <c r="K88" s="22" t="s">
        <v>1442</v>
      </c>
      <c r="L88" s="23">
        <f>SUM(J88:J92)</f>
        <v>11014</v>
      </c>
    </row>
    <row r="89" s="2" customFormat="1" ht="34" customHeight="1" spans="1:12">
      <c r="A89" s="14">
        <v>85</v>
      </c>
      <c r="B89" s="15" t="s">
        <v>728</v>
      </c>
      <c r="C89" s="15" t="s">
        <v>1437</v>
      </c>
      <c r="D89" s="15" t="s">
        <v>1447</v>
      </c>
      <c r="E89" s="15" t="s">
        <v>1448</v>
      </c>
      <c r="F89" s="15" t="s">
        <v>1460</v>
      </c>
      <c r="G89" s="15" t="s">
        <v>1446</v>
      </c>
      <c r="H89" s="15">
        <v>600</v>
      </c>
      <c r="I89" s="22">
        <v>2.09</v>
      </c>
      <c r="J89" s="22">
        <f t="shared" si="6"/>
        <v>1254</v>
      </c>
      <c r="K89" s="22" t="s">
        <v>1442</v>
      </c>
      <c r="L89" s="23"/>
    </row>
    <row r="90" s="2" customFormat="1" ht="34" customHeight="1" spans="1:12">
      <c r="A90" s="14">
        <v>86</v>
      </c>
      <c r="B90" s="15" t="s">
        <v>728</v>
      </c>
      <c r="C90" s="15" t="s">
        <v>1437</v>
      </c>
      <c r="D90" s="15" t="s">
        <v>1499</v>
      </c>
      <c r="E90" s="15" t="s">
        <v>1500</v>
      </c>
      <c r="F90" s="15" t="s">
        <v>1460</v>
      </c>
      <c r="G90" s="15" t="s">
        <v>1446</v>
      </c>
      <c r="H90" s="15">
        <v>600</v>
      </c>
      <c r="I90" s="22">
        <v>2.5</v>
      </c>
      <c r="J90" s="22">
        <f t="shared" si="6"/>
        <v>1500</v>
      </c>
      <c r="K90" s="22" t="s">
        <v>1442</v>
      </c>
      <c r="L90" s="23"/>
    </row>
    <row r="91" s="2" customFormat="1" ht="34" customHeight="1" spans="1:12">
      <c r="A91" s="14">
        <v>87</v>
      </c>
      <c r="B91" s="15" t="s">
        <v>728</v>
      </c>
      <c r="C91" s="15" t="s">
        <v>1437</v>
      </c>
      <c r="D91" s="15" t="s">
        <v>1545</v>
      </c>
      <c r="E91" s="15" t="s">
        <v>1546</v>
      </c>
      <c r="F91" s="15" t="s">
        <v>1457</v>
      </c>
      <c r="G91" s="15" t="s">
        <v>1446</v>
      </c>
      <c r="H91" s="15">
        <v>600</v>
      </c>
      <c r="I91" s="22">
        <v>8</v>
      </c>
      <c r="J91" s="22">
        <f t="shared" si="6"/>
        <v>4800</v>
      </c>
      <c r="K91" s="22" t="s">
        <v>1442</v>
      </c>
      <c r="L91" s="23"/>
    </row>
    <row r="92" s="2" customFormat="1" ht="34" customHeight="1" spans="1:12">
      <c r="A92" s="14">
        <v>88</v>
      </c>
      <c r="B92" s="15" t="s">
        <v>728</v>
      </c>
      <c r="C92" s="15" t="s">
        <v>1437</v>
      </c>
      <c r="D92" s="15" t="s">
        <v>1547</v>
      </c>
      <c r="E92" s="15" t="s">
        <v>1548</v>
      </c>
      <c r="F92" s="15" t="s">
        <v>1476</v>
      </c>
      <c r="G92" s="15" t="s">
        <v>1446</v>
      </c>
      <c r="H92" s="15">
        <v>20</v>
      </c>
      <c r="I92" s="22">
        <v>8</v>
      </c>
      <c r="J92" s="22">
        <f t="shared" si="6"/>
        <v>160</v>
      </c>
      <c r="K92" s="22" t="s">
        <v>1442</v>
      </c>
      <c r="L92" s="23"/>
    </row>
    <row r="93" s="2" customFormat="1" ht="34" customHeight="1" spans="1:12">
      <c r="A93" s="14">
        <v>89</v>
      </c>
      <c r="B93" s="15" t="s">
        <v>745</v>
      </c>
      <c r="C93" s="15" t="s">
        <v>1437</v>
      </c>
      <c r="D93" s="15" t="s">
        <v>1549</v>
      </c>
      <c r="E93" s="15" t="s">
        <v>1550</v>
      </c>
      <c r="F93" s="15" t="s">
        <v>1551</v>
      </c>
      <c r="G93" s="15" t="s">
        <v>1511</v>
      </c>
      <c r="H93" s="15">
        <v>15</v>
      </c>
      <c r="I93" s="22">
        <v>88.4</v>
      </c>
      <c r="J93" s="22">
        <f t="shared" ref="J93:J102" si="7">H93*I93</f>
        <v>1326</v>
      </c>
      <c r="K93" s="22" t="s">
        <v>1442</v>
      </c>
      <c r="L93" s="23">
        <f>SUM(J93:J102)</f>
        <v>86953.75</v>
      </c>
    </row>
    <row r="94" s="2" customFormat="1" ht="34" customHeight="1" spans="1:12">
      <c r="A94" s="14">
        <v>90</v>
      </c>
      <c r="B94" s="15" t="s">
        <v>745</v>
      </c>
      <c r="C94" s="15" t="s">
        <v>1437</v>
      </c>
      <c r="D94" s="15" t="s">
        <v>1509</v>
      </c>
      <c r="E94" s="15" t="s">
        <v>1510</v>
      </c>
      <c r="F94" s="15" t="s">
        <v>1457</v>
      </c>
      <c r="G94" s="15" t="s">
        <v>1511</v>
      </c>
      <c r="H94" s="15">
        <v>4</v>
      </c>
      <c r="I94" s="22">
        <v>95</v>
      </c>
      <c r="J94" s="22">
        <f t="shared" si="7"/>
        <v>380</v>
      </c>
      <c r="K94" s="22" t="s">
        <v>1442</v>
      </c>
      <c r="L94" s="23"/>
    </row>
    <row r="95" s="2" customFormat="1" ht="34" customHeight="1" spans="1:12">
      <c r="A95" s="14">
        <v>91</v>
      </c>
      <c r="B95" s="15" t="s">
        <v>745</v>
      </c>
      <c r="C95" s="15" t="s">
        <v>1437</v>
      </c>
      <c r="D95" s="15" t="s">
        <v>1552</v>
      </c>
      <c r="E95" s="15" t="s">
        <v>1553</v>
      </c>
      <c r="F95" s="15" t="s">
        <v>1554</v>
      </c>
      <c r="G95" s="15" t="s">
        <v>1555</v>
      </c>
      <c r="H95" s="15">
        <v>20</v>
      </c>
      <c r="I95" s="22">
        <v>40</v>
      </c>
      <c r="J95" s="22">
        <f t="shared" si="7"/>
        <v>800</v>
      </c>
      <c r="K95" s="22" t="s">
        <v>1442</v>
      </c>
      <c r="L95" s="23"/>
    </row>
    <row r="96" s="2" customFormat="1" ht="34" customHeight="1" spans="1:12">
      <c r="A96" s="14">
        <v>92</v>
      </c>
      <c r="B96" s="15" t="s">
        <v>745</v>
      </c>
      <c r="C96" s="15" t="s">
        <v>1437</v>
      </c>
      <c r="D96" s="15" t="s">
        <v>1466</v>
      </c>
      <c r="E96" s="15" t="s">
        <v>1556</v>
      </c>
      <c r="F96" s="15" t="s">
        <v>1476</v>
      </c>
      <c r="G96" s="15" t="s">
        <v>1446</v>
      </c>
      <c r="H96" s="15">
        <v>200</v>
      </c>
      <c r="I96" s="22">
        <v>21</v>
      </c>
      <c r="J96" s="22">
        <f t="shared" si="7"/>
        <v>4200</v>
      </c>
      <c r="K96" s="22" t="s">
        <v>1442</v>
      </c>
      <c r="L96" s="23"/>
    </row>
    <row r="97" s="2" customFormat="1" ht="34" customHeight="1" spans="1:12">
      <c r="A97" s="14">
        <v>93</v>
      </c>
      <c r="B97" s="15" t="s">
        <v>745</v>
      </c>
      <c r="C97" s="15" t="s">
        <v>1437</v>
      </c>
      <c r="D97" s="15" t="s">
        <v>1542</v>
      </c>
      <c r="E97" s="15" t="s">
        <v>1543</v>
      </c>
      <c r="F97" s="15" t="s">
        <v>1460</v>
      </c>
      <c r="G97" s="15" t="s">
        <v>1446</v>
      </c>
      <c r="H97" s="15">
        <v>650</v>
      </c>
      <c r="I97" s="22">
        <v>3.3</v>
      </c>
      <c r="J97" s="22">
        <f t="shared" si="7"/>
        <v>2145</v>
      </c>
      <c r="K97" s="22" t="s">
        <v>1442</v>
      </c>
      <c r="L97" s="23"/>
    </row>
    <row r="98" s="2" customFormat="1" ht="34" customHeight="1" spans="1:12">
      <c r="A98" s="14">
        <v>94</v>
      </c>
      <c r="B98" s="15" t="s">
        <v>745</v>
      </c>
      <c r="C98" s="15" t="s">
        <v>1437</v>
      </c>
      <c r="D98" s="15" t="s">
        <v>1481</v>
      </c>
      <c r="E98" s="15" t="s">
        <v>1482</v>
      </c>
      <c r="F98" s="15" t="s">
        <v>1503</v>
      </c>
      <c r="G98" s="2" t="s">
        <v>1504</v>
      </c>
      <c r="H98" s="15">
        <v>200</v>
      </c>
      <c r="I98" s="22">
        <v>348</v>
      </c>
      <c r="J98" s="22">
        <f t="shared" si="7"/>
        <v>69600</v>
      </c>
      <c r="K98" s="22" t="s">
        <v>1442</v>
      </c>
      <c r="L98" s="23"/>
    </row>
    <row r="99" s="2" customFormat="1" ht="34" customHeight="1" spans="1:12">
      <c r="A99" s="14">
        <v>95</v>
      </c>
      <c r="B99" s="15" t="s">
        <v>745</v>
      </c>
      <c r="C99" s="15" t="s">
        <v>1437</v>
      </c>
      <c r="D99" s="15" t="s">
        <v>1447</v>
      </c>
      <c r="E99" s="15" t="s">
        <v>1448</v>
      </c>
      <c r="F99" s="15" t="s">
        <v>1445</v>
      </c>
      <c r="G99" s="15" t="s">
        <v>1446</v>
      </c>
      <c r="H99" s="15">
        <v>683</v>
      </c>
      <c r="I99" s="22">
        <v>5.5</v>
      </c>
      <c r="J99" s="22">
        <f t="shared" si="7"/>
        <v>3756.5</v>
      </c>
      <c r="K99" s="22" t="s">
        <v>1442</v>
      </c>
      <c r="L99" s="23"/>
    </row>
    <row r="100" s="2" customFormat="1" ht="34" customHeight="1" spans="1:12">
      <c r="A100" s="14">
        <v>96</v>
      </c>
      <c r="B100" s="15" t="s">
        <v>745</v>
      </c>
      <c r="C100" s="15" t="s">
        <v>1437</v>
      </c>
      <c r="D100" s="15" t="s">
        <v>1447</v>
      </c>
      <c r="E100" s="15" t="s">
        <v>1448</v>
      </c>
      <c r="F100" s="15" t="s">
        <v>1460</v>
      </c>
      <c r="G100" s="15" t="s">
        <v>1446</v>
      </c>
      <c r="H100" s="15">
        <v>1625</v>
      </c>
      <c r="I100" s="22">
        <v>2.09</v>
      </c>
      <c r="J100" s="22">
        <f t="shared" si="7"/>
        <v>3396.25</v>
      </c>
      <c r="K100" s="22" t="s">
        <v>1442</v>
      </c>
      <c r="L100" s="23"/>
    </row>
    <row r="101" s="2" customFormat="1" ht="34" customHeight="1" spans="1:12">
      <c r="A101" s="14">
        <v>97</v>
      </c>
      <c r="B101" s="15" t="s">
        <v>745</v>
      </c>
      <c r="C101" s="15" t="s">
        <v>1437</v>
      </c>
      <c r="D101" s="15" t="s">
        <v>1505</v>
      </c>
      <c r="E101" s="15" t="s">
        <v>1506</v>
      </c>
      <c r="F101" s="15" t="s">
        <v>1494</v>
      </c>
      <c r="G101" s="15" t="s">
        <v>1446</v>
      </c>
      <c r="H101" s="15">
        <v>30</v>
      </c>
      <c r="I101" s="22">
        <v>30</v>
      </c>
      <c r="J101" s="22">
        <f t="shared" si="7"/>
        <v>900</v>
      </c>
      <c r="K101" s="22" t="s">
        <v>1442</v>
      </c>
      <c r="L101" s="23"/>
    </row>
    <row r="102" s="2" customFormat="1" ht="34" customHeight="1" spans="1:12">
      <c r="A102" s="14">
        <v>98</v>
      </c>
      <c r="B102" s="15" t="s">
        <v>745</v>
      </c>
      <c r="C102" s="15" t="s">
        <v>1437</v>
      </c>
      <c r="D102" s="15" t="s">
        <v>1481</v>
      </c>
      <c r="E102" s="15" t="s">
        <v>1482</v>
      </c>
      <c r="F102" s="15" t="s">
        <v>1541</v>
      </c>
      <c r="G102" s="15" t="s">
        <v>1484</v>
      </c>
      <c r="H102" s="15">
        <v>9</v>
      </c>
      <c r="I102" s="22">
        <v>50</v>
      </c>
      <c r="J102" s="22">
        <f t="shared" si="7"/>
        <v>450</v>
      </c>
      <c r="K102" s="22" t="s">
        <v>1442</v>
      </c>
      <c r="L102" s="23"/>
    </row>
    <row r="103" s="2" customFormat="1" ht="34" customHeight="1" spans="1:12">
      <c r="A103" s="14">
        <v>99</v>
      </c>
      <c r="B103" s="15" t="s">
        <v>781</v>
      </c>
      <c r="C103" s="15" t="s">
        <v>1437</v>
      </c>
      <c r="D103" s="15" t="s">
        <v>1447</v>
      </c>
      <c r="E103" s="15" t="s">
        <v>1448</v>
      </c>
      <c r="F103" s="15" t="s">
        <v>1445</v>
      </c>
      <c r="G103" s="15" t="s">
        <v>1446</v>
      </c>
      <c r="H103" s="15">
        <v>1500</v>
      </c>
      <c r="I103" s="22">
        <v>5.5</v>
      </c>
      <c r="J103" s="22">
        <f t="shared" ref="J103:J110" si="8">I103*H103</f>
        <v>8250</v>
      </c>
      <c r="K103" s="22" t="s">
        <v>1442</v>
      </c>
      <c r="L103" s="23">
        <f>SUM(J103:J110)</f>
        <v>37101.25</v>
      </c>
    </row>
    <row r="104" s="2" customFormat="1" ht="34" customHeight="1" spans="1:12">
      <c r="A104" s="14">
        <v>100</v>
      </c>
      <c r="B104" s="15" t="s">
        <v>781</v>
      </c>
      <c r="C104" s="15" t="s">
        <v>1437</v>
      </c>
      <c r="D104" s="15" t="s">
        <v>1507</v>
      </c>
      <c r="E104" s="15" t="s">
        <v>1544</v>
      </c>
      <c r="F104" s="15" t="s">
        <v>1445</v>
      </c>
      <c r="G104" s="15" t="s">
        <v>1446</v>
      </c>
      <c r="H104" s="15">
        <v>1250</v>
      </c>
      <c r="I104" s="22">
        <v>5.7</v>
      </c>
      <c r="J104" s="22">
        <f t="shared" si="8"/>
        <v>7125</v>
      </c>
      <c r="K104" s="22" t="s">
        <v>1442</v>
      </c>
      <c r="L104" s="23"/>
    </row>
    <row r="105" s="2" customFormat="1" ht="34" customHeight="1" spans="1:12">
      <c r="A105" s="14">
        <v>101</v>
      </c>
      <c r="B105" s="15" t="s">
        <v>781</v>
      </c>
      <c r="C105" s="15" t="s">
        <v>1437</v>
      </c>
      <c r="D105" s="15" t="s">
        <v>1447</v>
      </c>
      <c r="E105" s="15" t="s">
        <v>1448</v>
      </c>
      <c r="F105" s="15" t="s">
        <v>1512</v>
      </c>
      <c r="G105" s="15" t="s">
        <v>1446</v>
      </c>
      <c r="H105" s="15">
        <v>500</v>
      </c>
      <c r="I105" s="22">
        <v>2</v>
      </c>
      <c r="J105" s="22">
        <f t="shared" si="8"/>
        <v>1000</v>
      </c>
      <c r="K105" s="22" t="s">
        <v>1442</v>
      </c>
      <c r="L105" s="23"/>
    </row>
    <row r="106" s="2" customFormat="1" ht="34" customHeight="1" spans="1:12">
      <c r="A106" s="14">
        <v>102</v>
      </c>
      <c r="B106" s="15" t="s">
        <v>781</v>
      </c>
      <c r="C106" s="15" t="s">
        <v>1437</v>
      </c>
      <c r="D106" s="15" t="s">
        <v>1450</v>
      </c>
      <c r="E106" s="15" t="s">
        <v>1451</v>
      </c>
      <c r="F106" s="15" t="s">
        <v>1445</v>
      </c>
      <c r="G106" s="15" t="s">
        <v>1446</v>
      </c>
      <c r="H106" s="15">
        <v>150</v>
      </c>
      <c r="I106" s="22">
        <v>5.5</v>
      </c>
      <c r="J106" s="22">
        <f t="shared" si="8"/>
        <v>825</v>
      </c>
      <c r="K106" s="22" t="s">
        <v>1442</v>
      </c>
      <c r="L106" s="23"/>
    </row>
    <row r="107" s="2" customFormat="1" ht="34" customHeight="1" spans="1:12">
      <c r="A107" s="14">
        <v>103</v>
      </c>
      <c r="B107" s="15" t="s">
        <v>781</v>
      </c>
      <c r="C107" s="15" t="s">
        <v>1437</v>
      </c>
      <c r="D107" s="15" t="s">
        <v>1557</v>
      </c>
      <c r="E107" s="15" t="s">
        <v>1558</v>
      </c>
      <c r="F107" s="15" t="s">
        <v>1460</v>
      </c>
      <c r="G107" s="15" t="s">
        <v>1446</v>
      </c>
      <c r="H107" s="15">
        <v>2000</v>
      </c>
      <c r="I107" s="22">
        <v>2.5</v>
      </c>
      <c r="J107" s="22">
        <f t="shared" si="8"/>
        <v>5000</v>
      </c>
      <c r="K107" s="22" t="s">
        <v>1442</v>
      </c>
      <c r="L107" s="23"/>
    </row>
    <row r="108" s="2" customFormat="1" ht="34" customHeight="1" spans="1:12">
      <c r="A108" s="14">
        <v>104</v>
      </c>
      <c r="B108" s="15" t="s">
        <v>781</v>
      </c>
      <c r="C108" s="15" t="s">
        <v>1437</v>
      </c>
      <c r="D108" s="15" t="s">
        <v>1559</v>
      </c>
      <c r="E108" s="15" t="s">
        <v>1560</v>
      </c>
      <c r="F108" s="15" t="s">
        <v>1445</v>
      </c>
      <c r="G108" s="15" t="s">
        <v>1446</v>
      </c>
      <c r="H108" s="15">
        <v>150</v>
      </c>
      <c r="I108" s="22">
        <v>3.8</v>
      </c>
      <c r="J108" s="22">
        <f t="shared" si="8"/>
        <v>570</v>
      </c>
      <c r="K108" s="22" t="s">
        <v>1442</v>
      </c>
      <c r="L108" s="23"/>
    </row>
    <row r="109" s="2" customFormat="1" ht="34" customHeight="1" spans="1:12">
      <c r="A109" s="14">
        <v>105</v>
      </c>
      <c r="B109" s="15" t="s">
        <v>781</v>
      </c>
      <c r="C109" s="15" t="s">
        <v>1437</v>
      </c>
      <c r="D109" s="15" t="s">
        <v>1455</v>
      </c>
      <c r="E109" s="15" t="s">
        <v>1456</v>
      </c>
      <c r="F109" s="15" t="s">
        <v>1457</v>
      </c>
      <c r="G109" s="15" t="s">
        <v>1446</v>
      </c>
      <c r="H109" s="15">
        <v>1250</v>
      </c>
      <c r="I109" s="22">
        <v>8</v>
      </c>
      <c r="J109" s="22">
        <f t="shared" si="8"/>
        <v>10000</v>
      </c>
      <c r="K109" s="22" t="s">
        <v>1442</v>
      </c>
      <c r="L109" s="23"/>
    </row>
    <row r="110" s="2" customFormat="1" ht="34" customHeight="1" spans="1:12">
      <c r="A110" s="14">
        <v>106</v>
      </c>
      <c r="B110" s="15" t="s">
        <v>781</v>
      </c>
      <c r="C110" s="15" t="s">
        <v>1437</v>
      </c>
      <c r="D110" s="15" t="s">
        <v>1481</v>
      </c>
      <c r="E110" s="15" t="s">
        <v>1482</v>
      </c>
      <c r="F110" s="15" t="s">
        <v>1491</v>
      </c>
      <c r="G110" s="15" t="s">
        <v>1446</v>
      </c>
      <c r="H110" s="15">
        <v>375</v>
      </c>
      <c r="I110" s="22">
        <v>11.55</v>
      </c>
      <c r="J110" s="22">
        <f t="shared" si="8"/>
        <v>4331.25</v>
      </c>
      <c r="K110" s="22" t="s">
        <v>1442</v>
      </c>
      <c r="L110" s="23"/>
    </row>
    <row r="111" s="2" customFormat="1" ht="34" customHeight="1" spans="1:12">
      <c r="A111" s="14">
        <v>107</v>
      </c>
      <c r="B111" s="15" t="s">
        <v>783</v>
      </c>
      <c r="C111" s="15" t="s">
        <v>1437</v>
      </c>
      <c r="D111" s="15" t="s">
        <v>1450</v>
      </c>
      <c r="E111" s="15" t="s">
        <v>1451</v>
      </c>
      <c r="F111" s="15" t="s">
        <v>1445</v>
      </c>
      <c r="G111" s="15" t="s">
        <v>1446</v>
      </c>
      <c r="H111" s="15">
        <v>90</v>
      </c>
      <c r="I111" s="22">
        <v>5.5</v>
      </c>
      <c r="J111" s="22">
        <f t="shared" ref="J111:J129" si="9">H111*I111</f>
        <v>495</v>
      </c>
      <c r="K111" s="22" t="s">
        <v>1442</v>
      </c>
      <c r="L111" s="23">
        <f>SUM(J111:K118)</f>
        <v>31405.4</v>
      </c>
    </row>
    <row r="112" s="2" customFormat="1" ht="34" customHeight="1" spans="1:12">
      <c r="A112" s="14">
        <v>108</v>
      </c>
      <c r="B112" s="15" t="s">
        <v>783</v>
      </c>
      <c r="C112" s="15" t="s">
        <v>1437</v>
      </c>
      <c r="D112" s="15" t="s">
        <v>1447</v>
      </c>
      <c r="E112" s="15" t="s">
        <v>1448</v>
      </c>
      <c r="F112" s="15" t="s">
        <v>1445</v>
      </c>
      <c r="G112" s="15" t="s">
        <v>1446</v>
      </c>
      <c r="H112" s="15">
        <v>500</v>
      </c>
      <c r="I112" s="22">
        <v>5.5</v>
      </c>
      <c r="J112" s="22">
        <f t="shared" si="9"/>
        <v>2750</v>
      </c>
      <c r="K112" s="22" t="s">
        <v>1442</v>
      </c>
      <c r="L112" s="23"/>
    </row>
    <row r="113" s="2" customFormat="1" ht="34" customHeight="1" spans="1:12">
      <c r="A113" s="14">
        <v>109</v>
      </c>
      <c r="B113" s="15" t="s">
        <v>783</v>
      </c>
      <c r="C113" s="15" t="s">
        <v>1437</v>
      </c>
      <c r="D113" s="15" t="s">
        <v>1447</v>
      </c>
      <c r="E113" s="15" t="s">
        <v>1448</v>
      </c>
      <c r="F113" s="15" t="s">
        <v>1449</v>
      </c>
      <c r="G113" s="15" t="s">
        <v>1446</v>
      </c>
      <c r="H113" s="15">
        <v>1950</v>
      </c>
      <c r="I113" s="22">
        <v>2.5</v>
      </c>
      <c r="J113" s="22">
        <f t="shared" si="9"/>
        <v>4875</v>
      </c>
      <c r="K113" s="22" t="s">
        <v>1442</v>
      </c>
      <c r="L113" s="23"/>
    </row>
    <row r="114" s="2" customFormat="1" ht="34" customHeight="1" spans="1:12">
      <c r="A114" s="14">
        <v>110</v>
      </c>
      <c r="B114" s="15" t="s">
        <v>783</v>
      </c>
      <c r="C114" s="15" t="s">
        <v>1437</v>
      </c>
      <c r="D114" s="15" t="s">
        <v>1561</v>
      </c>
      <c r="E114" s="15" t="s">
        <v>1562</v>
      </c>
      <c r="F114" s="15" t="s">
        <v>1445</v>
      </c>
      <c r="G114" s="15" t="s">
        <v>1446</v>
      </c>
      <c r="H114" s="15">
        <v>180</v>
      </c>
      <c r="I114" s="22">
        <v>3</v>
      </c>
      <c r="J114" s="22">
        <f t="shared" si="9"/>
        <v>540</v>
      </c>
      <c r="K114" s="22" t="s">
        <v>1442</v>
      </c>
      <c r="L114" s="23"/>
    </row>
    <row r="115" s="2" customFormat="1" ht="34" customHeight="1" spans="1:12">
      <c r="A115" s="14">
        <v>111</v>
      </c>
      <c r="B115" s="15" t="s">
        <v>783</v>
      </c>
      <c r="C115" s="15" t="s">
        <v>1437</v>
      </c>
      <c r="D115" s="15" t="s">
        <v>1499</v>
      </c>
      <c r="E115" s="15" t="s">
        <v>1500</v>
      </c>
      <c r="F115" s="15" t="s">
        <v>1460</v>
      </c>
      <c r="G115" s="15" t="s">
        <v>1446</v>
      </c>
      <c r="H115" s="15">
        <v>1500</v>
      </c>
      <c r="I115" s="22">
        <v>2.5</v>
      </c>
      <c r="J115" s="22">
        <f t="shared" si="9"/>
        <v>3750</v>
      </c>
      <c r="K115" s="22" t="s">
        <v>1442</v>
      </c>
      <c r="L115" s="23"/>
    </row>
    <row r="116" s="2" customFormat="1" ht="34" customHeight="1" spans="1:12">
      <c r="A116" s="14">
        <v>112</v>
      </c>
      <c r="B116" s="15" t="s">
        <v>783</v>
      </c>
      <c r="C116" s="15" t="s">
        <v>1437</v>
      </c>
      <c r="D116" s="15" t="s">
        <v>1507</v>
      </c>
      <c r="E116" s="15" t="s">
        <v>1544</v>
      </c>
      <c r="F116" s="15" t="s">
        <v>1445</v>
      </c>
      <c r="G116" s="15" t="s">
        <v>1446</v>
      </c>
      <c r="H116" s="15">
        <v>72</v>
      </c>
      <c r="I116" s="22">
        <v>5.7</v>
      </c>
      <c r="J116" s="22">
        <f t="shared" si="9"/>
        <v>410.4</v>
      </c>
      <c r="K116" s="22" t="s">
        <v>1442</v>
      </c>
      <c r="L116" s="23"/>
    </row>
    <row r="117" s="2" customFormat="1" ht="34" customHeight="1" spans="1:12">
      <c r="A117" s="14">
        <v>113</v>
      </c>
      <c r="B117" s="15" t="s">
        <v>783</v>
      </c>
      <c r="C117" s="15" t="s">
        <v>1437</v>
      </c>
      <c r="D117" s="16" t="s">
        <v>1481</v>
      </c>
      <c r="E117" s="16" t="s">
        <v>1482</v>
      </c>
      <c r="F117" s="16" t="s">
        <v>1491</v>
      </c>
      <c r="G117" s="15" t="s">
        <v>1446</v>
      </c>
      <c r="H117" s="15">
        <v>700</v>
      </c>
      <c r="I117" s="22">
        <v>11.55</v>
      </c>
      <c r="J117" s="22">
        <f t="shared" si="9"/>
        <v>8085</v>
      </c>
      <c r="K117" s="22" t="s">
        <v>1442</v>
      </c>
      <c r="L117" s="23"/>
    </row>
    <row r="118" s="2" customFormat="1" ht="34" customHeight="1" spans="1:12">
      <c r="A118" s="14">
        <v>114</v>
      </c>
      <c r="B118" s="15" t="s">
        <v>783</v>
      </c>
      <c r="C118" s="15" t="s">
        <v>1437</v>
      </c>
      <c r="D118" s="15" t="s">
        <v>1461</v>
      </c>
      <c r="E118" s="15" t="s">
        <v>1563</v>
      </c>
      <c r="F118" s="15" t="s">
        <v>1564</v>
      </c>
      <c r="G118" s="15" t="s">
        <v>1446</v>
      </c>
      <c r="H118" s="15">
        <v>600</v>
      </c>
      <c r="I118" s="22">
        <v>17.5</v>
      </c>
      <c r="J118" s="22">
        <f t="shared" si="9"/>
        <v>10500</v>
      </c>
      <c r="K118" s="22" t="s">
        <v>1442</v>
      </c>
      <c r="L118" s="23"/>
    </row>
    <row r="119" s="2" customFormat="1" ht="34" customHeight="1" spans="1:12">
      <c r="A119" s="14">
        <v>115</v>
      </c>
      <c r="B119" s="15" t="s">
        <v>1565</v>
      </c>
      <c r="C119" s="15" t="s">
        <v>1437</v>
      </c>
      <c r="D119" s="15" t="s">
        <v>1447</v>
      </c>
      <c r="E119" s="15" t="s">
        <v>1448</v>
      </c>
      <c r="F119" s="15" t="s">
        <v>1512</v>
      </c>
      <c r="G119" s="15" t="s">
        <v>1446</v>
      </c>
      <c r="H119" s="15">
        <v>2100</v>
      </c>
      <c r="I119" s="22">
        <v>2</v>
      </c>
      <c r="J119" s="22">
        <f t="shared" si="9"/>
        <v>4200</v>
      </c>
      <c r="K119" s="22" t="s">
        <v>1442</v>
      </c>
      <c r="L119" s="23">
        <f>SUM(J119:K125)</f>
        <v>21434</v>
      </c>
    </row>
    <row r="120" s="2" customFormat="1" ht="34" customHeight="1" spans="1:12">
      <c r="A120" s="14">
        <v>116</v>
      </c>
      <c r="B120" s="15" t="s">
        <v>1565</v>
      </c>
      <c r="C120" s="15" t="s">
        <v>1437</v>
      </c>
      <c r="D120" s="15" t="s">
        <v>1566</v>
      </c>
      <c r="E120" s="15" t="s">
        <v>1567</v>
      </c>
      <c r="F120" s="15" t="s">
        <v>1445</v>
      </c>
      <c r="G120" s="15" t="s">
        <v>1446</v>
      </c>
      <c r="H120" s="15">
        <v>150</v>
      </c>
      <c r="I120" s="22">
        <v>5</v>
      </c>
      <c r="J120" s="22">
        <f t="shared" si="9"/>
        <v>750</v>
      </c>
      <c r="K120" s="22" t="s">
        <v>1442</v>
      </c>
      <c r="L120" s="23"/>
    </row>
    <row r="121" s="2" customFormat="1" ht="34" customHeight="1" spans="1:12">
      <c r="A121" s="14">
        <v>117</v>
      </c>
      <c r="B121" s="15" t="s">
        <v>1565</v>
      </c>
      <c r="C121" s="15" t="s">
        <v>1437</v>
      </c>
      <c r="D121" s="15" t="s">
        <v>1499</v>
      </c>
      <c r="E121" s="15" t="s">
        <v>1500</v>
      </c>
      <c r="F121" s="15" t="s">
        <v>1460</v>
      </c>
      <c r="G121" s="15" t="s">
        <v>1446</v>
      </c>
      <c r="H121" s="15">
        <v>1900</v>
      </c>
      <c r="I121" s="22">
        <v>2.5</v>
      </c>
      <c r="J121" s="22">
        <f t="shared" si="9"/>
        <v>4750</v>
      </c>
      <c r="K121" s="22" t="s">
        <v>1442</v>
      </c>
      <c r="L121" s="23"/>
    </row>
    <row r="122" s="2" customFormat="1" ht="34" customHeight="1" spans="1:12">
      <c r="A122" s="14">
        <v>118</v>
      </c>
      <c r="B122" s="15" t="s">
        <v>1565</v>
      </c>
      <c r="C122" s="15" t="s">
        <v>1437</v>
      </c>
      <c r="D122" s="15" t="s">
        <v>1505</v>
      </c>
      <c r="E122" s="15" t="s">
        <v>1506</v>
      </c>
      <c r="F122" s="15" t="s">
        <v>1494</v>
      </c>
      <c r="G122" s="15" t="s">
        <v>1446</v>
      </c>
      <c r="H122" s="15">
        <v>84</v>
      </c>
      <c r="I122" s="22">
        <v>30</v>
      </c>
      <c r="J122" s="22">
        <f t="shared" si="9"/>
        <v>2520</v>
      </c>
      <c r="K122" s="22" t="s">
        <v>1442</v>
      </c>
      <c r="L122" s="23"/>
    </row>
    <row r="123" s="2" customFormat="1" ht="34" customHeight="1" spans="1:12">
      <c r="A123" s="14">
        <v>119</v>
      </c>
      <c r="B123" s="15" t="s">
        <v>1565</v>
      </c>
      <c r="C123" s="15" t="s">
        <v>1437</v>
      </c>
      <c r="D123" s="15" t="s">
        <v>1568</v>
      </c>
      <c r="E123" s="15" t="s">
        <v>1467</v>
      </c>
      <c r="F123" s="15" t="s">
        <v>1476</v>
      </c>
      <c r="G123" s="15" t="s">
        <v>1446</v>
      </c>
      <c r="H123" s="15">
        <v>400</v>
      </c>
      <c r="I123" s="22">
        <v>11.83</v>
      </c>
      <c r="J123" s="22">
        <f t="shared" si="9"/>
        <v>4732</v>
      </c>
      <c r="K123" s="22" t="s">
        <v>1442</v>
      </c>
      <c r="L123" s="23"/>
    </row>
    <row r="124" s="2" customFormat="1" ht="34" customHeight="1" spans="1:12">
      <c r="A124" s="14">
        <v>120</v>
      </c>
      <c r="B124" s="15" t="s">
        <v>1565</v>
      </c>
      <c r="C124" s="15" t="s">
        <v>1437</v>
      </c>
      <c r="D124" s="15" t="s">
        <v>1569</v>
      </c>
      <c r="E124" s="15" t="s">
        <v>1570</v>
      </c>
      <c r="F124" s="15" t="s">
        <v>1445</v>
      </c>
      <c r="G124" s="15" t="s">
        <v>1446</v>
      </c>
      <c r="H124" s="15">
        <v>504</v>
      </c>
      <c r="I124" s="22">
        <v>8</v>
      </c>
      <c r="J124" s="22">
        <f t="shared" si="9"/>
        <v>4032</v>
      </c>
      <c r="K124" s="22" t="s">
        <v>1442</v>
      </c>
      <c r="L124" s="23"/>
    </row>
    <row r="125" s="2" customFormat="1" ht="34" customHeight="1" spans="1:12">
      <c r="A125" s="14">
        <v>121</v>
      </c>
      <c r="B125" s="15" t="s">
        <v>1565</v>
      </c>
      <c r="C125" s="15" t="s">
        <v>1437</v>
      </c>
      <c r="D125" s="15" t="s">
        <v>1571</v>
      </c>
      <c r="E125" s="15" t="s">
        <v>1572</v>
      </c>
      <c r="F125" s="15" t="s">
        <v>1573</v>
      </c>
      <c r="G125" s="15" t="s">
        <v>1446</v>
      </c>
      <c r="H125" s="15">
        <v>30</v>
      </c>
      <c r="I125" s="22">
        <v>15</v>
      </c>
      <c r="J125" s="22">
        <f t="shared" si="9"/>
        <v>450</v>
      </c>
      <c r="K125" s="22" t="s">
        <v>1442</v>
      </c>
      <c r="L125" s="23"/>
    </row>
    <row r="126" s="2" customFormat="1" ht="34" customHeight="1" spans="1:12">
      <c r="A126" s="14">
        <v>122</v>
      </c>
      <c r="B126" s="15" t="s">
        <v>822</v>
      </c>
      <c r="C126" s="15" t="s">
        <v>1437</v>
      </c>
      <c r="D126" s="15" t="s">
        <v>1443</v>
      </c>
      <c r="E126" s="15" t="s">
        <v>1444</v>
      </c>
      <c r="F126" s="15" t="s">
        <v>1445</v>
      </c>
      <c r="G126" s="15" t="s">
        <v>1446</v>
      </c>
      <c r="H126" s="15">
        <v>480</v>
      </c>
      <c r="I126" s="22">
        <v>6.3</v>
      </c>
      <c r="J126" s="22">
        <f t="shared" si="9"/>
        <v>3024</v>
      </c>
      <c r="K126" s="22" t="s">
        <v>1442</v>
      </c>
      <c r="L126" s="23">
        <f>SUM(J126:K129)</f>
        <v>10688</v>
      </c>
    </row>
    <row r="127" s="2" customFormat="1" ht="34" customHeight="1" spans="1:12">
      <c r="A127" s="14">
        <v>123</v>
      </c>
      <c r="B127" s="15" t="s">
        <v>822</v>
      </c>
      <c r="C127" s="15" t="s">
        <v>1437</v>
      </c>
      <c r="D127" s="15" t="s">
        <v>1447</v>
      </c>
      <c r="E127" s="15" t="s">
        <v>1448</v>
      </c>
      <c r="F127" s="15" t="s">
        <v>1445</v>
      </c>
      <c r="G127" s="15" t="s">
        <v>1446</v>
      </c>
      <c r="H127" s="15">
        <v>720</v>
      </c>
      <c r="I127" s="22">
        <v>5.5</v>
      </c>
      <c r="J127" s="22">
        <f t="shared" si="9"/>
        <v>3960</v>
      </c>
      <c r="K127" s="22" t="s">
        <v>1442</v>
      </c>
      <c r="L127" s="23"/>
    </row>
    <row r="128" s="2" customFormat="1" ht="56" customHeight="1" spans="1:12">
      <c r="A128" s="14">
        <v>124</v>
      </c>
      <c r="B128" s="15" t="s">
        <v>822</v>
      </c>
      <c r="C128" s="15" t="s">
        <v>1437</v>
      </c>
      <c r="D128" s="15" t="s">
        <v>1458</v>
      </c>
      <c r="E128" s="15" t="s">
        <v>1516</v>
      </c>
      <c r="F128" s="15" t="s">
        <v>1460</v>
      </c>
      <c r="G128" s="15" t="s">
        <v>1446</v>
      </c>
      <c r="H128" s="15">
        <v>800</v>
      </c>
      <c r="I128" s="22">
        <v>2.23</v>
      </c>
      <c r="J128" s="22">
        <f t="shared" si="9"/>
        <v>1784</v>
      </c>
      <c r="K128" s="22" t="s">
        <v>1442</v>
      </c>
      <c r="L128" s="23"/>
    </row>
    <row r="129" s="2" customFormat="1" ht="34" customHeight="1" spans="1:12">
      <c r="A129" s="14">
        <v>125</v>
      </c>
      <c r="B129" s="15" t="s">
        <v>822</v>
      </c>
      <c r="C129" s="15" t="s">
        <v>1437</v>
      </c>
      <c r="D129" s="15" t="s">
        <v>1447</v>
      </c>
      <c r="E129" s="15" t="s">
        <v>1448</v>
      </c>
      <c r="F129" s="15" t="s">
        <v>1512</v>
      </c>
      <c r="G129" s="15" t="s">
        <v>1446</v>
      </c>
      <c r="H129" s="15">
        <v>960</v>
      </c>
      <c r="I129" s="22">
        <v>2</v>
      </c>
      <c r="J129" s="22">
        <f t="shared" si="9"/>
        <v>1920</v>
      </c>
      <c r="K129" s="22" t="s">
        <v>1442</v>
      </c>
      <c r="L129" s="23"/>
    </row>
    <row r="130" s="2" customFormat="1" ht="34" customHeight="1" spans="1:12">
      <c r="A130" s="14">
        <v>126</v>
      </c>
      <c r="B130" s="15" t="s">
        <v>840</v>
      </c>
      <c r="C130" s="15" t="s">
        <v>1437</v>
      </c>
      <c r="D130" s="15" t="s">
        <v>1505</v>
      </c>
      <c r="E130" s="15" t="s">
        <v>1506</v>
      </c>
      <c r="F130" s="15" t="s">
        <v>1445</v>
      </c>
      <c r="G130" s="15" t="s">
        <v>1446</v>
      </c>
      <c r="H130" s="15">
        <v>300</v>
      </c>
      <c r="I130" s="22">
        <v>2.3</v>
      </c>
      <c r="J130" s="22">
        <f>SUM(H130*I130)</f>
        <v>690</v>
      </c>
      <c r="K130" s="22" t="s">
        <v>1442</v>
      </c>
      <c r="L130" s="23">
        <f>J130</f>
        <v>690</v>
      </c>
    </row>
    <row r="131" s="2" customFormat="1" ht="34" customHeight="1" spans="1:12">
      <c r="A131" s="14">
        <v>127</v>
      </c>
      <c r="B131" s="15" t="s">
        <v>879</v>
      </c>
      <c r="C131" s="15" t="s">
        <v>1437</v>
      </c>
      <c r="D131" s="15" t="s">
        <v>1447</v>
      </c>
      <c r="E131" s="15" t="s">
        <v>1448</v>
      </c>
      <c r="F131" s="15" t="s">
        <v>1445</v>
      </c>
      <c r="G131" s="15" t="s">
        <v>1446</v>
      </c>
      <c r="H131" s="15">
        <v>2300</v>
      </c>
      <c r="I131" s="22">
        <v>5.5</v>
      </c>
      <c r="J131" s="22">
        <f t="shared" ref="J131:J138" si="10">I131*H131</f>
        <v>12650</v>
      </c>
      <c r="K131" s="22" t="s">
        <v>1442</v>
      </c>
      <c r="L131" s="23">
        <f>SUM(J131:J138)</f>
        <v>61701.5</v>
      </c>
    </row>
    <row r="132" s="2" customFormat="1" ht="34" customHeight="1" spans="1:12">
      <c r="A132" s="14">
        <v>128</v>
      </c>
      <c r="B132" s="15" t="s">
        <v>879</v>
      </c>
      <c r="C132" s="15" t="s">
        <v>1437</v>
      </c>
      <c r="D132" s="15" t="s">
        <v>1447</v>
      </c>
      <c r="E132" s="15" t="s">
        <v>1448</v>
      </c>
      <c r="F132" s="15" t="s">
        <v>1460</v>
      </c>
      <c r="G132" s="15" t="s">
        <v>1446</v>
      </c>
      <c r="H132" s="15">
        <v>800</v>
      </c>
      <c r="I132" s="22">
        <v>2.09</v>
      </c>
      <c r="J132" s="22">
        <f t="shared" si="10"/>
        <v>1672</v>
      </c>
      <c r="K132" s="22" t="s">
        <v>1442</v>
      </c>
      <c r="L132" s="23"/>
    </row>
    <row r="133" s="2" customFormat="1" ht="34" customHeight="1" spans="1:12">
      <c r="A133" s="14">
        <v>129</v>
      </c>
      <c r="B133" s="15" t="s">
        <v>879</v>
      </c>
      <c r="C133" s="15" t="s">
        <v>1437</v>
      </c>
      <c r="D133" s="15" t="s">
        <v>1574</v>
      </c>
      <c r="E133" s="15" t="s">
        <v>1575</v>
      </c>
      <c r="F133" s="15" t="s">
        <v>1445</v>
      </c>
      <c r="G133" s="15" t="s">
        <v>1446</v>
      </c>
      <c r="H133" s="15">
        <v>1250</v>
      </c>
      <c r="I133" s="22">
        <v>9</v>
      </c>
      <c r="J133" s="22">
        <f t="shared" si="10"/>
        <v>11250</v>
      </c>
      <c r="K133" s="22" t="s">
        <v>1442</v>
      </c>
      <c r="L133" s="23"/>
    </row>
    <row r="134" s="2" customFormat="1" ht="34" customHeight="1" spans="1:12">
      <c r="A134" s="14">
        <v>130</v>
      </c>
      <c r="B134" s="15" t="s">
        <v>879</v>
      </c>
      <c r="C134" s="15" t="s">
        <v>1437</v>
      </c>
      <c r="D134" s="15" t="s">
        <v>1443</v>
      </c>
      <c r="E134" s="15" t="s">
        <v>1444</v>
      </c>
      <c r="F134" s="15" t="s">
        <v>1445</v>
      </c>
      <c r="G134" s="15" t="s">
        <v>1446</v>
      </c>
      <c r="H134" s="15">
        <v>65</v>
      </c>
      <c r="I134" s="22">
        <v>6.3</v>
      </c>
      <c r="J134" s="22">
        <f t="shared" si="10"/>
        <v>409.5</v>
      </c>
      <c r="K134" s="22" t="s">
        <v>1442</v>
      </c>
      <c r="L134" s="23"/>
    </row>
    <row r="135" s="2" customFormat="1" ht="34" customHeight="1" spans="1:12">
      <c r="A135" s="14">
        <v>131</v>
      </c>
      <c r="B135" s="15" t="s">
        <v>879</v>
      </c>
      <c r="C135" s="15" t="s">
        <v>1437</v>
      </c>
      <c r="D135" s="15" t="s">
        <v>1574</v>
      </c>
      <c r="E135" s="15" t="s">
        <v>1575</v>
      </c>
      <c r="F135" s="15" t="s">
        <v>1460</v>
      </c>
      <c r="G135" s="15" t="s">
        <v>1446</v>
      </c>
      <c r="H135" s="15">
        <v>2400</v>
      </c>
      <c r="I135" s="22">
        <v>2.3</v>
      </c>
      <c r="J135" s="22">
        <f t="shared" si="10"/>
        <v>5520</v>
      </c>
      <c r="K135" s="22" t="s">
        <v>1442</v>
      </c>
      <c r="L135" s="23"/>
    </row>
    <row r="136" s="2" customFormat="1" ht="34" customHeight="1" spans="1:12">
      <c r="A136" s="14">
        <v>132</v>
      </c>
      <c r="B136" s="15" t="s">
        <v>879</v>
      </c>
      <c r="C136" s="15" t="s">
        <v>1437</v>
      </c>
      <c r="D136" s="15" t="s">
        <v>1576</v>
      </c>
      <c r="E136" s="15" t="s">
        <v>1577</v>
      </c>
      <c r="F136" s="15" t="s">
        <v>1491</v>
      </c>
      <c r="G136" s="15" t="s">
        <v>1495</v>
      </c>
      <c r="H136" s="15">
        <v>23</v>
      </c>
      <c r="I136" s="22">
        <v>500</v>
      </c>
      <c r="J136" s="22">
        <f t="shared" si="10"/>
        <v>11500</v>
      </c>
      <c r="K136" s="22" t="s">
        <v>1442</v>
      </c>
      <c r="L136" s="23"/>
    </row>
    <row r="137" s="2" customFormat="1" ht="33" customHeight="1" spans="1:12">
      <c r="A137" s="14">
        <v>133</v>
      </c>
      <c r="B137" s="15" t="s">
        <v>879</v>
      </c>
      <c r="C137" s="15" t="s">
        <v>1437</v>
      </c>
      <c r="D137" s="15" t="s">
        <v>1578</v>
      </c>
      <c r="E137" s="15" t="s">
        <v>1579</v>
      </c>
      <c r="F137" s="15" t="s">
        <v>1580</v>
      </c>
      <c r="G137" s="15" t="s">
        <v>1495</v>
      </c>
      <c r="H137" s="15">
        <v>23</v>
      </c>
      <c r="I137" s="22">
        <v>500</v>
      </c>
      <c r="J137" s="22">
        <f t="shared" si="10"/>
        <v>11500</v>
      </c>
      <c r="K137" s="22" t="s">
        <v>1442</v>
      </c>
      <c r="L137" s="23"/>
    </row>
    <row r="138" s="2" customFormat="1" ht="51" customHeight="1" spans="1:12">
      <c r="A138" s="14">
        <v>134</v>
      </c>
      <c r="B138" s="15" t="s">
        <v>879</v>
      </c>
      <c r="C138" s="15" t="s">
        <v>1437</v>
      </c>
      <c r="D138" s="15" t="s">
        <v>1461</v>
      </c>
      <c r="E138" s="15" t="s">
        <v>1515</v>
      </c>
      <c r="F138" s="15" t="s">
        <v>1445</v>
      </c>
      <c r="G138" s="15" t="s">
        <v>1446</v>
      </c>
      <c r="H138" s="15">
        <v>400</v>
      </c>
      <c r="I138" s="22">
        <v>18</v>
      </c>
      <c r="J138" s="22">
        <f t="shared" si="10"/>
        <v>7200</v>
      </c>
      <c r="K138" s="22" t="s">
        <v>1442</v>
      </c>
      <c r="L138" s="23"/>
    </row>
    <row r="139" s="2" customFormat="1" ht="34" customHeight="1" spans="1:12">
      <c r="A139" s="14">
        <v>135</v>
      </c>
      <c r="B139" s="15" t="s">
        <v>937</v>
      </c>
      <c r="C139" s="15" t="s">
        <v>1437</v>
      </c>
      <c r="D139" s="15" t="s">
        <v>1581</v>
      </c>
      <c r="E139" s="15" t="s">
        <v>1540</v>
      </c>
      <c r="F139" s="15" t="s">
        <v>1541</v>
      </c>
      <c r="G139" s="15" t="s">
        <v>1446</v>
      </c>
      <c r="H139" s="15">
        <v>45</v>
      </c>
      <c r="I139" s="22">
        <v>180</v>
      </c>
      <c r="J139" s="22">
        <f t="shared" ref="J139:J167" si="11">H139*I139</f>
        <v>8100</v>
      </c>
      <c r="K139" s="22" t="s">
        <v>1442</v>
      </c>
      <c r="L139" s="23">
        <f>SUM(J139:J152)</f>
        <v>44158.2</v>
      </c>
    </row>
    <row r="140" s="2" customFormat="1" ht="34" customHeight="1" spans="1:12">
      <c r="A140" s="14">
        <v>136</v>
      </c>
      <c r="B140" s="15" t="s">
        <v>937</v>
      </c>
      <c r="C140" s="15" t="s">
        <v>1437</v>
      </c>
      <c r="D140" s="15" t="s">
        <v>1530</v>
      </c>
      <c r="E140" s="15" t="s">
        <v>1582</v>
      </c>
      <c r="F140" s="15" t="s">
        <v>1583</v>
      </c>
      <c r="G140" s="15" t="s">
        <v>1446</v>
      </c>
      <c r="H140" s="15">
        <v>960</v>
      </c>
      <c r="I140" s="22">
        <v>7</v>
      </c>
      <c r="J140" s="22">
        <f t="shared" si="11"/>
        <v>6720</v>
      </c>
      <c r="K140" s="22" t="s">
        <v>1442</v>
      </c>
      <c r="L140" s="23"/>
    </row>
    <row r="141" s="2" customFormat="1" ht="34" customHeight="1" spans="1:12">
      <c r="A141" s="14">
        <v>137</v>
      </c>
      <c r="B141" s="15" t="s">
        <v>937</v>
      </c>
      <c r="C141" s="15" t="s">
        <v>1437</v>
      </c>
      <c r="D141" s="15" t="s">
        <v>1447</v>
      </c>
      <c r="E141" s="15" t="s">
        <v>1448</v>
      </c>
      <c r="F141" s="15" t="s">
        <v>1445</v>
      </c>
      <c r="G141" s="15" t="s">
        <v>1446</v>
      </c>
      <c r="H141" s="15">
        <v>1500</v>
      </c>
      <c r="I141" s="22">
        <v>5.5</v>
      </c>
      <c r="J141" s="22">
        <f t="shared" si="11"/>
        <v>8250</v>
      </c>
      <c r="K141" s="22" t="s">
        <v>1442</v>
      </c>
      <c r="L141" s="23"/>
    </row>
    <row r="142" s="2" customFormat="1" ht="34" customHeight="1" spans="1:12">
      <c r="A142" s="14">
        <v>138</v>
      </c>
      <c r="B142" s="15" t="s">
        <v>937</v>
      </c>
      <c r="C142" s="15" t="s">
        <v>1437</v>
      </c>
      <c r="D142" s="15" t="s">
        <v>1507</v>
      </c>
      <c r="E142" s="15" t="s">
        <v>1544</v>
      </c>
      <c r="F142" s="15" t="s">
        <v>1445</v>
      </c>
      <c r="G142" s="15" t="s">
        <v>1446</v>
      </c>
      <c r="H142" s="15">
        <v>420</v>
      </c>
      <c r="I142" s="22">
        <v>5.7</v>
      </c>
      <c r="J142" s="22">
        <f t="shared" si="11"/>
        <v>2394</v>
      </c>
      <c r="K142" s="22" t="s">
        <v>1442</v>
      </c>
      <c r="L142" s="23"/>
    </row>
    <row r="143" s="2" customFormat="1" ht="34" customHeight="1" spans="1:12">
      <c r="A143" s="14">
        <v>139</v>
      </c>
      <c r="B143" s="15" t="s">
        <v>937</v>
      </c>
      <c r="C143" s="15" t="s">
        <v>1437</v>
      </c>
      <c r="D143" s="15" t="s">
        <v>1507</v>
      </c>
      <c r="E143" s="15" t="s">
        <v>1508</v>
      </c>
      <c r="F143" s="15" t="s">
        <v>1460</v>
      </c>
      <c r="G143" s="15" t="s">
        <v>1446</v>
      </c>
      <c r="H143" s="15">
        <v>600</v>
      </c>
      <c r="I143" s="22">
        <v>2.17</v>
      </c>
      <c r="J143" s="22">
        <f t="shared" si="11"/>
        <v>1302</v>
      </c>
      <c r="K143" s="22" t="s">
        <v>1442</v>
      </c>
      <c r="L143" s="23"/>
    </row>
    <row r="144" s="2" customFormat="1" ht="51" customHeight="1" spans="1:12">
      <c r="A144" s="14">
        <v>140</v>
      </c>
      <c r="B144" s="15" t="s">
        <v>937</v>
      </c>
      <c r="C144" s="15" t="s">
        <v>1437</v>
      </c>
      <c r="D144" s="15" t="s">
        <v>1499</v>
      </c>
      <c r="E144" s="15" t="s">
        <v>1500</v>
      </c>
      <c r="F144" s="15" t="s">
        <v>1460</v>
      </c>
      <c r="G144" s="15" t="s">
        <v>1446</v>
      </c>
      <c r="H144" s="15">
        <v>3000</v>
      </c>
      <c r="I144" s="22">
        <v>2.5</v>
      </c>
      <c r="J144" s="22">
        <f t="shared" si="11"/>
        <v>7500</v>
      </c>
      <c r="K144" s="22" t="s">
        <v>1442</v>
      </c>
      <c r="L144" s="23"/>
    </row>
    <row r="145" s="2" customFormat="1" ht="49" customHeight="1" spans="1:12">
      <c r="A145" s="14">
        <v>141</v>
      </c>
      <c r="B145" s="15" t="s">
        <v>937</v>
      </c>
      <c r="C145" s="15" t="s">
        <v>1437</v>
      </c>
      <c r="D145" s="15" t="s">
        <v>1461</v>
      </c>
      <c r="E145" s="15" t="s">
        <v>1515</v>
      </c>
      <c r="F145" s="15" t="s">
        <v>1445</v>
      </c>
      <c r="G145" s="15" t="s">
        <v>1446</v>
      </c>
      <c r="H145" s="15">
        <v>74</v>
      </c>
      <c r="I145" s="22">
        <v>18</v>
      </c>
      <c r="J145" s="22">
        <f t="shared" si="11"/>
        <v>1332</v>
      </c>
      <c r="K145" s="22" t="s">
        <v>1442</v>
      </c>
      <c r="L145" s="23"/>
    </row>
    <row r="146" s="2" customFormat="1" ht="34" customHeight="1" spans="1:12">
      <c r="A146" s="14">
        <v>142</v>
      </c>
      <c r="B146" s="15" t="s">
        <v>937</v>
      </c>
      <c r="C146" s="15" t="s">
        <v>1437</v>
      </c>
      <c r="D146" s="15" t="s">
        <v>1496</v>
      </c>
      <c r="E146" s="15" t="s">
        <v>1497</v>
      </c>
      <c r="F146" s="15" t="s">
        <v>1498</v>
      </c>
      <c r="G146" s="15" t="s">
        <v>1446</v>
      </c>
      <c r="H146" s="15">
        <v>120</v>
      </c>
      <c r="I146" s="22">
        <v>25.71</v>
      </c>
      <c r="J146" s="22">
        <f t="shared" si="11"/>
        <v>3085.2</v>
      </c>
      <c r="K146" s="22" t="s">
        <v>1442</v>
      </c>
      <c r="L146" s="23"/>
    </row>
    <row r="147" s="2" customFormat="1" ht="34" customHeight="1" spans="1:12">
      <c r="A147" s="14">
        <v>143</v>
      </c>
      <c r="B147" s="15" t="s">
        <v>937</v>
      </c>
      <c r="C147" s="15" t="s">
        <v>1437</v>
      </c>
      <c r="D147" s="15" t="s">
        <v>1450</v>
      </c>
      <c r="E147" s="15" t="s">
        <v>1451</v>
      </c>
      <c r="F147" s="15" t="s">
        <v>1445</v>
      </c>
      <c r="G147" s="15" t="s">
        <v>1446</v>
      </c>
      <c r="H147" s="15">
        <v>10</v>
      </c>
      <c r="I147" s="22">
        <v>5.5</v>
      </c>
      <c r="J147" s="22">
        <f t="shared" si="11"/>
        <v>55</v>
      </c>
      <c r="K147" s="22" t="s">
        <v>1442</v>
      </c>
      <c r="L147" s="23"/>
    </row>
    <row r="148" s="2" customFormat="1" ht="34" customHeight="1" spans="1:12">
      <c r="A148" s="14">
        <v>144</v>
      </c>
      <c r="B148" s="15" t="s">
        <v>937</v>
      </c>
      <c r="C148" s="15" t="s">
        <v>1437</v>
      </c>
      <c r="D148" s="15" t="s">
        <v>1569</v>
      </c>
      <c r="E148" s="15" t="s">
        <v>1584</v>
      </c>
      <c r="F148" s="15" t="s">
        <v>1445</v>
      </c>
      <c r="G148" s="15" t="s">
        <v>1555</v>
      </c>
      <c r="H148" s="15">
        <v>200</v>
      </c>
      <c r="I148" s="22">
        <v>10.5</v>
      </c>
      <c r="J148" s="22">
        <f t="shared" si="11"/>
        <v>2100</v>
      </c>
      <c r="K148" s="22" t="s">
        <v>1442</v>
      </c>
      <c r="L148" s="23"/>
    </row>
    <row r="149" s="2" customFormat="1" ht="34" customHeight="1" spans="1:12">
      <c r="A149" s="14">
        <v>145</v>
      </c>
      <c r="B149" s="15" t="s">
        <v>937</v>
      </c>
      <c r="C149" s="15" t="s">
        <v>1437</v>
      </c>
      <c r="D149" s="15" t="s">
        <v>1561</v>
      </c>
      <c r="E149" s="15" t="s">
        <v>1562</v>
      </c>
      <c r="F149" s="15" t="s">
        <v>1445</v>
      </c>
      <c r="G149" s="15" t="s">
        <v>1446</v>
      </c>
      <c r="H149" s="15">
        <v>300</v>
      </c>
      <c r="I149" s="22">
        <v>3</v>
      </c>
      <c r="J149" s="22">
        <f t="shared" si="11"/>
        <v>900</v>
      </c>
      <c r="K149" s="22" t="s">
        <v>1442</v>
      </c>
      <c r="L149" s="23"/>
    </row>
    <row r="150" s="2" customFormat="1" ht="34" customHeight="1" spans="1:12">
      <c r="A150" s="14">
        <v>146</v>
      </c>
      <c r="B150" s="15" t="s">
        <v>937</v>
      </c>
      <c r="C150" s="15" t="s">
        <v>1437</v>
      </c>
      <c r="D150" s="15" t="s">
        <v>1492</v>
      </c>
      <c r="E150" s="15" t="s">
        <v>1585</v>
      </c>
      <c r="F150" s="15" t="s">
        <v>1494</v>
      </c>
      <c r="G150" s="15" t="s">
        <v>1495</v>
      </c>
      <c r="H150" s="15">
        <v>6</v>
      </c>
      <c r="I150" s="22">
        <v>250</v>
      </c>
      <c r="J150" s="22">
        <f t="shared" si="11"/>
        <v>1500</v>
      </c>
      <c r="K150" s="22" t="s">
        <v>1442</v>
      </c>
      <c r="L150" s="23"/>
    </row>
    <row r="151" s="2" customFormat="1" ht="34" customHeight="1" spans="1:12">
      <c r="A151" s="14">
        <v>147</v>
      </c>
      <c r="B151" s="15" t="s">
        <v>937</v>
      </c>
      <c r="C151" s="15" t="s">
        <v>1437</v>
      </c>
      <c r="D151" s="15" t="s">
        <v>1521</v>
      </c>
      <c r="E151" s="15" t="s">
        <v>1522</v>
      </c>
      <c r="F151" s="15" t="s">
        <v>1494</v>
      </c>
      <c r="G151" s="15" t="s">
        <v>1495</v>
      </c>
      <c r="H151" s="15">
        <v>2</v>
      </c>
      <c r="I151" s="22">
        <v>380</v>
      </c>
      <c r="J151" s="22">
        <f t="shared" si="11"/>
        <v>760</v>
      </c>
      <c r="K151" s="22" t="s">
        <v>1442</v>
      </c>
      <c r="L151" s="23"/>
    </row>
    <row r="152" s="2" customFormat="1" ht="34" customHeight="1" spans="1:12">
      <c r="A152" s="14">
        <v>148</v>
      </c>
      <c r="B152" s="15" t="s">
        <v>937</v>
      </c>
      <c r="C152" s="15" t="s">
        <v>1437</v>
      </c>
      <c r="D152" s="15" t="s">
        <v>1547</v>
      </c>
      <c r="E152" s="15" t="s">
        <v>1548</v>
      </c>
      <c r="F152" s="15" t="s">
        <v>1476</v>
      </c>
      <c r="G152" s="15" t="s">
        <v>1446</v>
      </c>
      <c r="H152" s="15">
        <v>20</v>
      </c>
      <c r="I152" s="22">
        <v>8</v>
      </c>
      <c r="J152" s="22">
        <f t="shared" si="11"/>
        <v>160</v>
      </c>
      <c r="K152" s="22" t="s">
        <v>1442</v>
      </c>
      <c r="L152" s="23"/>
    </row>
    <row r="153" s="2" customFormat="1" ht="34" customHeight="1" spans="1:12">
      <c r="A153" s="14">
        <v>149</v>
      </c>
      <c r="B153" s="15" t="s">
        <v>1586</v>
      </c>
      <c r="C153" s="15" t="s">
        <v>1587</v>
      </c>
      <c r="D153" s="15" t="s">
        <v>1545</v>
      </c>
      <c r="E153" s="15" t="s">
        <v>1546</v>
      </c>
      <c r="F153" s="15" t="s">
        <v>1457</v>
      </c>
      <c r="G153" s="15" t="s">
        <v>1446</v>
      </c>
      <c r="H153" s="15">
        <v>400</v>
      </c>
      <c r="I153" s="22">
        <v>8</v>
      </c>
      <c r="J153" s="22">
        <f t="shared" si="11"/>
        <v>3200</v>
      </c>
      <c r="K153" s="22" t="s">
        <v>1442</v>
      </c>
      <c r="L153" s="23">
        <f>SUM(J153:J160)</f>
        <v>18063.2</v>
      </c>
    </row>
    <row r="154" s="2" customFormat="1" ht="34" customHeight="1" spans="1:12">
      <c r="A154" s="14">
        <v>150</v>
      </c>
      <c r="B154" s="15" t="s">
        <v>1586</v>
      </c>
      <c r="C154" s="15" t="s">
        <v>1587</v>
      </c>
      <c r="D154" s="15" t="s">
        <v>1496</v>
      </c>
      <c r="E154" s="15" t="s">
        <v>1497</v>
      </c>
      <c r="F154" s="15" t="s">
        <v>1498</v>
      </c>
      <c r="G154" s="15" t="s">
        <v>1446</v>
      </c>
      <c r="H154" s="15">
        <v>120</v>
      </c>
      <c r="I154" s="22">
        <v>25.71</v>
      </c>
      <c r="J154" s="22">
        <f t="shared" si="11"/>
        <v>3085.2</v>
      </c>
      <c r="K154" s="22" t="s">
        <v>1442</v>
      </c>
      <c r="L154" s="23"/>
    </row>
    <row r="155" s="2" customFormat="1" ht="34" customHeight="1" spans="1:12">
      <c r="A155" s="14">
        <v>151</v>
      </c>
      <c r="B155" s="15" t="s">
        <v>1586</v>
      </c>
      <c r="C155" s="15" t="s">
        <v>1587</v>
      </c>
      <c r="D155" s="15" t="s">
        <v>1447</v>
      </c>
      <c r="E155" s="15" t="s">
        <v>1448</v>
      </c>
      <c r="F155" s="15" t="s">
        <v>1445</v>
      </c>
      <c r="G155" s="15" t="s">
        <v>1446</v>
      </c>
      <c r="H155" s="15">
        <v>480</v>
      </c>
      <c r="I155" s="22">
        <v>5.5</v>
      </c>
      <c r="J155" s="22">
        <f t="shared" si="11"/>
        <v>2640</v>
      </c>
      <c r="K155" s="22" t="s">
        <v>1442</v>
      </c>
      <c r="L155" s="23"/>
    </row>
    <row r="156" s="2" customFormat="1" ht="34" customHeight="1" spans="1:12">
      <c r="A156" s="14">
        <v>152</v>
      </c>
      <c r="B156" s="15" t="s">
        <v>1586</v>
      </c>
      <c r="C156" s="15" t="s">
        <v>1587</v>
      </c>
      <c r="D156" s="15" t="s">
        <v>1447</v>
      </c>
      <c r="E156" s="15" t="s">
        <v>1448</v>
      </c>
      <c r="F156" s="15" t="s">
        <v>1460</v>
      </c>
      <c r="G156" s="15" t="s">
        <v>1446</v>
      </c>
      <c r="H156" s="15">
        <v>400</v>
      </c>
      <c r="I156" s="22">
        <v>2.09</v>
      </c>
      <c r="J156" s="22">
        <f t="shared" si="11"/>
        <v>836</v>
      </c>
      <c r="K156" s="22" t="s">
        <v>1442</v>
      </c>
      <c r="L156" s="23"/>
    </row>
    <row r="157" s="2" customFormat="1" ht="34" customHeight="1" spans="1:12">
      <c r="A157" s="14">
        <v>153</v>
      </c>
      <c r="B157" s="15" t="s">
        <v>1586</v>
      </c>
      <c r="C157" s="15" t="s">
        <v>1587</v>
      </c>
      <c r="D157" s="15" t="s">
        <v>1507</v>
      </c>
      <c r="E157" s="15" t="s">
        <v>1544</v>
      </c>
      <c r="F157" s="15" t="s">
        <v>1445</v>
      </c>
      <c r="G157" s="15" t="s">
        <v>1446</v>
      </c>
      <c r="H157" s="15">
        <v>480</v>
      </c>
      <c r="I157" s="22">
        <v>5.7</v>
      </c>
      <c r="J157" s="22">
        <f t="shared" si="11"/>
        <v>2736</v>
      </c>
      <c r="K157" s="22" t="s">
        <v>1442</v>
      </c>
      <c r="L157" s="23"/>
    </row>
    <row r="158" s="2" customFormat="1" ht="34" customHeight="1" spans="1:12">
      <c r="A158" s="14">
        <v>154</v>
      </c>
      <c r="B158" s="15" t="s">
        <v>1586</v>
      </c>
      <c r="C158" s="15" t="s">
        <v>1587</v>
      </c>
      <c r="D158" s="15" t="s">
        <v>1507</v>
      </c>
      <c r="E158" s="15" t="s">
        <v>1508</v>
      </c>
      <c r="F158" s="15" t="s">
        <v>1460</v>
      </c>
      <c r="G158" s="15" t="s">
        <v>1446</v>
      </c>
      <c r="H158" s="15">
        <v>400</v>
      </c>
      <c r="I158" s="22">
        <v>2.17</v>
      </c>
      <c r="J158" s="22">
        <f t="shared" si="11"/>
        <v>868</v>
      </c>
      <c r="K158" s="22" t="s">
        <v>1442</v>
      </c>
      <c r="L158" s="23"/>
    </row>
    <row r="159" s="2" customFormat="1" ht="34" customHeight="1" spans="1:12">
      <c r="A159" s="14">
        <v>155</v>
      </c>
      <c r="B159" s="15" t="s">
        <v>1586</v>
      </c>
      <c r="C159" s="15" t="s">
        <v>1587</v>
      </c>
      <c r="D159" s="15" t="s">
        <v>1561</v>
      </c>
      <c r="E159" s="15" t="s">
        <v>1562</v>
      </c>
      <c r="F159" s="15" t="s">
        <v>1445</v>
      </c>
      <c r="G159" s="15" t="s">
        <v>1446</v>
      </c>
      <c r="H159" s="15">
        <v>180</v>
      </c>
      <c r="I159" s="22">
        <v>3</v>
      </c>
      <c r="J159" s="22">
        <f t="shared" si="11"/>
        <v>540</v>
      </c>
      <c r="K159" s="22" t="s">
        <v>1442</v>
      </c>
      <c r="L159" s="23"/>
    </row>
    <row r="160" s="2" customFormat="1" ht="34" customHeight="1" spans="1:12">
      <c r="A160" s="14">
        <v>156</v>
      </c>
      <c r="B160" s="15" t="s">
        <v>1586</v>
      </c>
      <c r="C160" s="15" t="s">
        <v>1587</v>
      </c>
      <c r="D160" s="15" t="s">
        <v>1481</v>
      </c>
      <c r="E160" s="15" t="s">
        <v>1482</v>
      </c>
      <c r="F160" s="15" t="s">
        <v>1491</v>
      </c>
      <c r="G160" s="15" t="s">
        <v>1446</v>
      </c>
      <c r="H160" s="15">
        <v>360</v>
      </c>
      <c r="I160" s="22">
        <v>11.55</v>
      </c>
      <c r="J160" s="22">
        <f t="shared" si="11"/>
        <v>4158</v>
      </c>
      <c r="K160" s="22" t="s">
        <v>1442</v>
      </c>
      <c r="L160" s="23"/>
    </row>
    <row r="161" s="2" customFormat="1" ht="34" customHeight="1" spans="1:12">
      <c r="A161" s="14">
        <v>157</v>
      </c>
      <c r="B161" s="15" t="s">
        <v>1588</v>
      </c>
      <c r="C161" s="15" t="s">
        <v>1587</v>
      </c>
      <c r="D161" s="15" t="s">
        <v>1496</v>
      </c>
      <c r="E161" s="15" t="s">
        <v>1497</v>
      </c>
      <c r="F161" s="15" t="s">
        <v>1498</v>
      </c>
      <c r="G161" s="15" t="s">
        <v>1446</v>
      </c>
      <c r="H161" s="15">
        <v>100</v>
      </c>
      <c r="I161" s="22">
        <v>25.71</v>
      </c>
      <c r="J161" s="22">
        <f t="shared" si="11"/>
        <v>2571</v>
      </c>
      <c r="K161" s="22" t="s">
        <v>1442</v>
      </c>
      <c r="L161" s="23">
        <f>SUM(J161:J165)</f>
        <v>5259</v>
      </c>
    </row>
    <row r="162" s="2" customFormat="1" ht="34" customHeight="1" spans="1:12">
      <c r="A162" s="14">
        <v>158</v>
      </c>
      <c r="B162" s="15" t="s">
        <v>1588</v>
      </c>
      <c r="C162" s="15" t="s">
        <v>1587</v>
      </c>
      <c r="D162" s="15" t="s">
        <v>1447</v>
      </c>
      <c r="E162" s="15" t="s">
        <v>1448</v>
      </c>
      <c r="F162" s="15" t="s">
        <v>1445</v>
      </c>
      <c r="G162" s="15" t="s">
        <v>1446</v>
      </c>
      <c r="H162" s="15">
        <v>200</v>
      </c>
      <c r="I162" s="22">
        <v>5.5</v>
      </c>
      <c r="J162" s="22">
        <f t="shared" si="11"/>
        <v>1100</v>
      </c>
      <c r="K162" s="22" t="s">
        <v>1442</v>
      </c>
      <c r="L162" s="23"/>
    </row>
    <row r="163" s="2" customFormat="1" ht="34" customHeight="1" spans="1:12">
      <c r="A163" s="14">
        <v>159</v>
      </c>
      <c r="B163" s="15" t="s">
        <v>1588</v>
      </c>
      <c r="C163" s="15" t="s">
        <v>1587</v>
      </c>
      <c r="D163" s="15" t="s">
        <v>1447</v>
      </c>
      <c r="E163" s="15" t="s">
        <v>1448</v>
      </c>
      <c r="F163" s="15" t="s">
        <v>1460</v>
      </c>
      <c r="G163" s="15" t="s">
        <v>1446</v>
      </c>
      <c r="H163" s="15">
        <v>200</v>
      </c>
      <c r="I163" s="22">
        <v>2.09</v>
      </c>
      <c r="J163" s="22">
        <f t="shared" si="11"/>
        <v>418</v>
      </c>
      <c r="K163" s="22" t="s">
        <v>1442</v>
      </c>
      <c r="L163" s="23"/>
    </row>
    <row r="164" s="2" customFormat="1" ht="34" customHeight="1" spans="1:12">
      <c r="A164" s="14">
        <v>160</v>
      </c>
      <c r="B164" s="15" t="s">
        <v>1588</v>
      </c>
      <c r="C164" s="15" t="s">
        <v>1587</v>
      </c>
      <c r="D164" s="15" t="s">
        <v>1561</v>
      </c>
      <c r="E164" s="15" t="s">
        <v>1562</v>
      </c>
      <c r="F164" s="15" t="s">
        <v>1445</v>
      </c>
      <c r="G164" s="15" t="s">
        <v>1446</v>
      </c>
      <c r="H164" s="15">
        <v>200</v>
      </c>
      <c r="I164" s="22">
        <v>3</v>
      </c>
      <c r="J164" s="22">
        <f t="shared" si="11"/>
        <v>600</v>
      </c>
      <c r="K164" s="22" t="s">
        <v>1442</v>
      </c>
      <c r="L164" s="23"/>
    </row>
    <row r="165" s="2" customFormat="1" ht="29" customHeight="1" spans="1:12">
      <c r="A165" s="14">
        <v>161</v>
      </c>
      <c r="B165" s="15" t="s">
        <v>1588</v>
      </c>
      <c r="C165" s="15" t="s">
        <v>1587</v>
      </c>
      <c r="D165" s="15" t="s">
        <v>1507</v>
      </c>
      <c r="E165" s="15" t="s">
        <v>1589</v>
      </c>
      <c r="F165" s="15" t="s">
        <v>1445</v>
      </c>
      <c r="G165" s="15" t="s">
        <v>1446</v>
      </c>
      <c r="H165" s="15">
        <v>100</v>
      </c>
      <c r="I165" s="22">
        <v>5.7</v>
      </c>
      <c r="J165" s="22">
        <f t="shared" si="11"/>
        <v>570</v>
      </c>
      <c r="K165" s="22" t="s">
        <v>1442</v>
      </c>
      <c r="L165" s="23"/>
    </row>
    <row r="166" s="2" customFormat="1" ht="29" customHeight="1" spans="1:12">
      <c r="A166" s="14">
        <v>162</v>
      </c>
      <c r="B166" s="15" t="s">
        <v>414</v>
      </c>
      <c r="C166" s="15" t="s">
        <v>1437</v>
      </c>
      <c r="D166" s="15" t="s">
        <v>1545</v>
      </c>
      <c r="E166" s="15" t="s">
        <v>1546</v>
      </c>
      <c r="F166" s="15" t="s">
        <v>1457</v>
      </c>
      <c r="G166" s="15" t="s">
        <v>1446</v>
      </c>
      <c r="H166" s="15">
        <v>60</v>
      </c>
      <c r="I166" s="22">
        <v>8</v>
      </c>
      <c r="J166" s="22">
        <f t="shared" si="11"/>
        <v>480</v>
      </c>
      <c r="K166" s="22" t="s">
        <v>1442</v>
      </c>
      <c r="L166" s="23">
        <f>SUM(J166:J167)</f>
        <v>5677.5</v>
      </c>
    </row>
    <row r="167" s="2" customFormat="1" ht="29" customHeight="1" spans="1:12">
      <c r="A167" s="14">
        <v>163</v>
      </c>
      <c r="B167" s="15" t="s">
        <v>414</v>
      </c>
      <c r="C167" s="15" t="s">
        <v>1437</v>
      </c>
      <c r="D167" s="15" t="s">
        <v>1481</v>
      </c>
      <c r="E167" s="15" t="s">
        <v>1482</v>
      </c>
      <c r="F167" s="15" t="s">
        <v>1491</v>
      </c>
      <c r="G167" s="15" t="s">
        <v>1446</v>
      </c>
      <c r="H167" s="15">
        <v>450</v>
      </c>
      <c r="I167" s="22">
        <v>11.55</v>
      </c>
      <c r="J167" s="22">
        <f t="shared" si="11"/>
        <v>5197.5</v>
      </c>
      <c r="K167" s="22" t="s">
        <v>1442</v>
      </c>
      <c r="L167" s="23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L167" etc:filterBottomFollowUsedRange="0">
    <extLst/>
  </autoFilter>
  <mergeCells count="26">
    <mergeCell ref="A1:L1"/>
    <mergeCell ref="A2:D2"/>
    <mergeCell ref="E2:H2"/>
    <mergeCell ref="J2:L2"/>
    <mergeCell ref="L5:L17"/>
    <mergeCell ref="L18:L22"/>
    <mergeCell ref="L23:L25"/>
    <mergeCell ref="L26:L34"/>
    <mergeCell ref="L35:L44"/>
    <mergeCell ref="L45:L54"/>
    <mergeCell ref="L55:L58"/>
    <mergeCell ref="L59:L66"/>
    <mergeCell ref="L67:L70"/>
    <mergeCell ref="L71:L80"/>
    <mergeCell ref="L81:L87"/>
    <mergeCell ref="L88:L92"/>
    <mergeCell ref="L93:L102"/>
    <mergeCell ref="L103:L110"/>
    <mergeCell ref="L111:L118"/>
    <mergeCell ref="L119:L125"/>
    <mergeCell ref="L126:L129"/>
    <mergeCell ref="L131:L138"/>
    <mergeCell ref="L139:L152"/>
    <mergeCell ref="L153:L160"/>
    <mergeCell ref="L161:L165"/>
    <mergeCell ref="L166:L167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WWO_wpscloud_20250710155147-fc2e6168b0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印刷品</vt:lpstr>
      <vt:lpstr>Sheet2</vt:lpstr>
      <vt:lpstr>Sheet1</vt:lpstr>
      <vt:lpstr>Sheet3</vt:lpstr>
      <vt:lpstr>消毒液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2025-07-24T17:34:00Z</dcterms:created>
  <dcterms:modified xsi:type="dcterms:W3CDTF">2025-11-11T08:38:08Z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492B6F251A164322B3C5C595D77A8534_13</vt:lpwstr>
  </property>
  <property fmtid="{D5CDD505-2E9C-101B-9397-08002B2CF9AE}" pid="3" name="KSOProductBuildVer">
    <vt:lpwstr>2052-12.8.2.18205</vt:lpwstr>
  </property>
</Properties>
</file>