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PC\xwechat_files\huangxin232536_1717\msg\file\2026-08\"/>
    </mc:Choice>
  </mc:AlternateContent>
  <bookViews>
    <workbookView windowWidth="21000" windowHeight="99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<sst xmlns="http://schemas.openxmlformats.org/spreadsheetml/2006/main" count="99" uniqueCount="74">
  <si>
    <t>木兰县木兰镇社区卫生服务中心2026年印刷服务、宣传服务采购需求明细表</t>
  </si>
  <si>
    <t>序号</t>
  </si>
  <si>
    <t>服务内容</t>
  </si>
  <si>
    <t>服务需求</t>
  </si>
  <si>
    <t>材质</t>
  </si>
  <si>
    <t>数量</t>
  </si>
  <si>
    <t>单价（元）</t>
  </si>
  <si>
    <t>金额（元）</t>
  </si>
  <si>
    <t>设计制作中医药宣传手册</t>
  </si>
  <si>
    <t>32开乘以18.5cm乘以13cm材质：封皮157g铜版纸，内页70双胶纸，骑马钉装订，彩色印刷，页码16页。内容按我院提供材料为准。要求符合木兰县国家基本公共卫生项目绩效评价手册中关于健康教育宣传的规定</t>
  </si>
  <si>
    <t>彩色印刷、封皮157g铜版纸、内70g双胶纸</t>
  </si>
  <si>
    <t>设计制作春季传染病防治宣传手册</t>
  </si>
  <si>
    <t>32开乘以18.5cm乘以13cm材质：封皮157g铜版纸，内页70双胶纸，骑马钉装订，彩色印刷，页码17页。内容按我院提供材料为准。要求符合木兰县国家基本公共卫生项目绩效评价手册中关于健康教育宣传的规定</t>
  </si>
  <si>
    <t>设计制作居民健康档案管理服务宣传册</t>
  </si>
  <si>
    <t>设计制作健康教育服务宣传册</t>
  </si>
  <si>
    <t>32开乘以18.5cm乘以13cm材质：封皮157g铜版纸，内页70双胶纸，骑马钉装订，彩色印刷，页码18页。内容按我院提供材料为准。要求符合木兰县国家基本公共卫生项目绩效评价手册中关于健康教育宣传的规定</t>
  </si>
  <si>
    <t>设计制作预防接种服务宣传册</t>
  </si>
  <si>
    <t>32开乘以18.5cm乘以13cm材质：封皮157g铜版纸，内页70双胶纸，骑马钉装订，彩色印刷，页码19页。内容按我院提供材料为准。要求符合木兰县国家基本公共卫生项目绩效评价手册中关于健康教育宣传的规定</t>
  </si>
  <si>
    <t>设计制作0-6岁儿童健康管理服务宣传册</t>
  </si>
  <si>
    <t>32开乘以18.5cm乘以13cm材质：封皮157g铜版纸，内页70双胶纸，骑马钉装订，彩色印刷，页码20页。内容按我院提供材料为准。要求符合木兰县国家基本公共卫生项目绩效评价手册中关于健康教育宣传的规定</t>
  </si>
  <si>
    <t>设计制作高血压患者健康管理服务宣传册</t>
  </si>
  <si>
    <t>32开乘以18.5cm乘以13cm材质：封皮157g铜版纸，内页70双胶纸，骑马钉装订，彩色印刷，页码21页。内容按我院提供材料为准。要求符合木兰县国家基本公共卫生项目绩效评价手册中关于健康教育宣传的规定</t>
  </si>
  <si>
    <t>设计制作糖尿病患者健康管理服务</t>
  </si>
  <si>
    <t>32开乘以18.5cm乘以13cm材质：封皮157g铜版纸，内页70双胶纸，骑马钉装订，彩色印刷，页码22页。内容按我院提供材料为准。要求符合木兰县国家基本公共卫生项目绩效评价手册中关于健康教育宣传的规定</t>
  </si>
  <si>
    <t>设计制作严重精神障碍患者服务宣传册</t>
  </si>
  <si>
    <t>32开乘以18.5cm乘以13cm材质：封皮157g铜版纸，内页70双胶纸，骑马钉装订，彩色印刷，页码23页。内容按我院提供材料为准。要求符合木兰县国家基本公共卫生项目绩效评价手册中关于健康教育宣传的规定</t>
  </si>
  <si>
    <t>设计制作肺结核患者健康管理服务宣传册</t>
  </si>
  <si>
    <t>32开乘以18.5cm乘以13cm材质：封皮157g铜版纸，内页70双胶纸，骑马钉装订，彩色印刷，页码24页。内容按我院提供材料为准。要求符合木兰县国家基本公共卫生项目绩效评价手册中关于健康教育宣传的规定</t>
  </si>
  <si>
    <t>设计制作传染病及突发公共卫生事件报告和处理宣传册</t>
  </si>
  <si>
    <t>32开乘以18.5cm乘以13cm材质：封皮157g铜版纸，内页70双胶纸，骑马钉装订，彩色印刷，页码25页。内容按我院提供材料为准。要求符合木兰县国家基本公共卫生项目绩效评价手册中关于健康教育宣传的规定</t>
  </si>
  <si>
    <t>设计制作中医药健康管理服务</t>
  </si>
  <si>
    <t>32开乘以18.5cm乘以13cm材质：封皮157g铜版纸，内页70双胶纸，骑马钉装订，彩色印刷，页码26页。内容按我院提供材料为准。要求符合木兰县国家基本公共卫生项目绩效评价手册中关于健康教育宣传的规定</t>
  </si>
  <si>
    <t>设计制作卫生监督协管宣传册</t>
  </si>
  <si>
    <t>32开乘以18.5cm乘以13cm材质：封皮157g铜版纸，内页70双胶纸，骑马钉装订，彩色印刷，页码27页。内容按我院提供材料为准。要求符合木兰县国家基本公共卫生项目绩效评价手册中关于健康教育宣传的规定</t>
  </si>
  <si>
    <t>设计制作免费提供避孕药具宣传册</t>
  </si>
  <si>
    <t>32开乘以18.5cm乘以13cm材质：封皮157g铜版纸，内页70双胶纸，骑马钉装订，彩色印刷，页码28页。内容按我院提供材料为准。要求符合木兰县国家基本公共卫生项目绩效评价手册中关于健康教育宣传的规定</t>
  </si>
  <si>
    <t>设计制作家庭医生签约服务宣传册</t>
  </si>
  <si>
    <t>32开乘以18.5cm乘以13cm材质：封皮157g铜版纸，内页70双胶纸，骑马钉装订，彩色印刷，页码29页。内容按我院提供材料为准。要求符合木兰县国家基本公共卫生项目绩效评价手册中关于健康教育宣传的规定</t>
  </si>
  <si>
    <t>设计制作老年健康与医养结合宣传册</t>
  </si>
  <si>
    <t>32开乘以18.5cm乘以13cm材质：封皮157g铜版纸，内页70双胶纸，骑马钉装订，彩色印刷，页码30页。内容按我院提供材料为准。要求符合木兰县国家基本公共卫生项目绩效评价手册中关于健康教育宣传的规定</t>
  </si>
  <si>
    <t>设计制作推拿中医保健常识宣传册</t>
  </si>
  <si>
    <t>32开乘以18.5cm乘以13cm材质：封皮157g铜版纸，内页70双胶纸，骑马钉装订，彩色印刷，页码31页。内容按我院提供材料为准。要求符合木兰县国家基本公共卫生项目绩效评价手册中关于健康教育宣传的规定</t>
  </si>
  <si>
    <t>设计制作妇女中医保健常识宣传册</t>
  </si>
  <si>
    <t>32开乘以18.5cm乘以13cm材质：封皮157g铜版纸，内页70双胶纸，骑马钉装订，彩色印刷，页码32页。内容按我院提供材料为准。要求符合木兰县国家基本公共卫生项目绩效评价手册中关于健康教育宣传的规定</t>
  </si>
  <si>
    <t>设计制作老年人中医保健常识宣传册</t>
  </si>
  <si>
    <t>32开乘以18.5cm乘以13cm材质：封皮157g铜版纸，内页70双胶纸，骑马钉装订，彩色印刷，页码33页。内容按我院提供材料为准。要求符合木兰县国家基本公共卫生项目绩效评价手册中关于健康教育宣传的规定</t>
  </si>
  <si>
    <t>设计制作冠心病中医保健常识宣传册</t>
  </si>
  <si>
    <t>32开乘以18.5cm乘以13cm材质：封皮157g铜版纸，内页70双胶纸，骑马钉装订，彩色印刷，页码34页。内容按我院提供材料为准。要求符合木兰县国家基本公共卫生项目绩效评价手册中关于健康教育宣传的规定</t>
  </si>
  <si>
    <t>设计制作糖尿病中医保健常识宣传册</t>
  </si>
  <si>
    <t>32开乘以18.5cm乘以13cm材质：封皮157g铜版纸，内页70双胶纸，骑马钉装订，彩色印刷，页码35页。内容按我院提供材料为准。要求符合木兰县国家基本公共卫生项目绩效评价手册中关于健康教育宣传的规定</t>
  </si>
  <si>
    <t>设计制作高血压中医保健常识宣传册</t>
  </si>
  <si>
    <t>32开乘以18.5cm乘以13cm材质：封皮157g铜版纸，内页70双胶纸，骑马钉装订，彩色印刷，页码36页。内容按我院提供材料为准。要求符合木兰县国家基本公共卫生项目绩效评价手册中关于健康教育宣传的规定</t>
  </si>
  <si>
    <t>设计制作65周岁老年人健康体检表</t>
  </si>
  <si>
    <t>尺寸210mm*297mm 2、材质白色A4纸 3、黑白印刷 4、总页数6页内容按我院提供材料为准。要求符合木兰县国家基本公共卫生项目绩效评价手册中关于健康教育宣传的规定</t>
  </si>
  <si>
    <t>内容按我院提供材料为准</t>
  </si>
  <si>
    <t>设计制作慢性病随访表</t>
  </si>
  <si>
    <t>1尺寸210mm*297mm 2、材质白色A4纸 3、黑白印刷 4、内容按我院提供材料为准。要求符合木兰县国家基本公共卫生项目绩效评价手册规定</t>
  </si>
  <si>
    <t>设计制作65周岁老年人体检宣传毛巾</t>
  </si>
  <si>
    <t>尺寸35*75，规格平方400克，材质材质超细纤维，交货时间20天,印刷老年人免费体检字样内容按我院提供材料为准。要求符合木兰县国家基本公共卫生项目绩效评价手册中关于健康教育宣传的规定</t>
  </si>
  <si>
    <t>尺寸35*75、规格平方400克
材质材质超细纤维、印刷老年人免费体检字样内容按我院提供材料为准。</t>
  </si>
  <si>
    <t>设计制作宣传栏</t>
  </si>
  <si>
    <r>
      <rPr>
        <sz val="10.5"/>
        <rFont val="宋体"/>
        <charset val="134"/>
      </rPr>
      <t>长</t>
    </r>
    <r>
      <rPr>
        <sz val="10.5"/>
        <rFont val="Calibri"/>
        <charset val="134"/>
      </rPr>
      <t>220cm*</t>
    </r>
    <r>
      <rPr>
        <sz val="10.5"/>
        <rFont val="宋体"/>
        <charset val="134"/>
      </rPr>
      <t>宽</t>
    </r>
    <r>
      <rPr>
        <sz val="10.5"/>
        <rFont val="Calibri"/>
        <charset val="134"/>
      </rPr>
      <t>105cm</t>
    </r>
    <r>
      <rPr>
        <sz val="10.5"/>
        <rFont val="宋体"/>
        <charset val="134"/>
      </rPr>
      <t>，内容按我院提供材料为准。要求符合木兰县国家基本公共卫生项目绩效评价手册中关于健康教育宣传的规定</t>
    </r>
  </si>
  <si>
    <t>背胶相纸彩色喷绘</t>
  </si>
  <si>
    <t>设计制作公共卫生宣传条幅</t>
  </si>
  <si>
    <t>红色底布，印刷内容以我院提供内容为准要求符合木兰县国家基本公共卫生项目绩效评价手册中关于健康教育宣传的规定</t>
  </si>
  <si>
    <t>印刷内容以我院提供内容为准</t>
  </si>
  <si>
    <t>设计制作家庭医生签约公示板</t>
  </si>
  <si>
    <t>长60cmX宽30cm内容以我院提供内容为准</t>
  </si>
  <si>
    <t>设计制作家庭医生签约宣传折页</t>
  </si>
  <si>
    <t>三开、双面印制、内容以我院提供内容为准</t>
  </si>
  <si>
    <t>设计制作计划生育宣传布袋</t>
  </si>
  <si>
    <t>尺寸30*50cm，材质：彩色无纺布。内容按我院提供材料为准。要求符合木兰县健康教育宣传的规定</t>
  </si>
  <si>
    <t>印刷内容：健康教育服务宣传内容按我院提供材料为准。</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</si>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</sst>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6"/>
      <name val="宋体"/>
      <charset val="134"/>
      <scheme val="minor"/>
    </font>
    <font>
      <sz val="11"/>
      <name val="宋体"/>
      <charset val="134"/>
      <scheme val="minor"/>
    </font>
    <font>
      <b/>
      <sz val="18"/>
      <name val="宋体"/>
      <charset val="134"/>
      <scheme val="minor"/>
    </font>
    <font>
      <b/>
      <sz val="12"/>
      <name val="宋体"/>
      <charset val="134"/>
    </font>
    <font>
      <sz val="12"/>
      <name val="宋体"/>
      <charset val="134"/>
    </font>
    <font>
      <sz val="10.5"/>
      <name val="宋体"/>
      <charset val="134"/>
    </font>
    <font>
      <sz val="12"/>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5"/>
      <name val="Calibri"/>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17">
    <xf numFmtId="0" fontId="0" fillId="0" borderId="0" xfId="0">
      <alignment vertical="center"/>
    </xf>
    <xf numFmtId="0" fontId="1" fillId="2" borderId="0" xfId="0" applyFont="1" applyFill="1" applyBorder="1" applyAlignment="1">
      <alignment vertical="center"/>
    </xf>
    <xf numFmtId="0" fontId="2" fillId="2" borderId="0" xfId="0" applyFont="1" applyFill="1" applyBorder="1" applyAlignment="1">
      <alignment vertical="center"/>
    </xf>
    <xf numFmtId="0" fontId="2" fillId="2" borderId="0" xfId="0" applyFont="1" applyFill="1" applyAlignment="1">
      <alignment vertical="center"/>
    </xf>
    <xf numFmtId="0" fontId="2" fillId="2" borderId="0" xfId="0" applyFont="1" applyFill="1">
      <alignment vertical="center"/>
    </xf>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justify" vertical="center"/>
    </xf>
    <xf numFmtId="0" fontId="5" fillId="2" borderId="1" xfId="0" applyFont="1" applyFill="1" applyBorder="1" applyAlignment="1">
      <alignment horizontal="justify" vertical="center" wrapText="1"/>
    </xf>
    <xf numFmtId="0" fontId="7" fillId="2" borderId="1" xfId="0" applyFont="1" applyFill="1" applyBorder="1" applyAlignment="1">
      <alignment vertical="center" wrapText="1"/>
    </xf>
    <xf numFmtId="0" fontId="6" fillId="2" borderId="1" xfId="0" applyFont="1" applyFill="1" applyBorder="1" applyAlignment="1">
      <alignment horizontal="justify" vertical="center" indent="1"/>
    </xf>
    <xf numFmtId="0" fontId="6"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6" fillId="2" borderId="1" xfId="0" applyFont="1" applyFill="1" applyBorder="1" applyAlignment="1">
      <alignment horizontal="justify" vertical="center" wrapText="1" indent="1"/>
    </xf>
    <xf numFmtId="0" fontId="6" fillId="2"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3"/>
  <sheetViews>
    <sheetView tabSelected="1" topLeftCell="A23" workbookViewId="0">
      <selection activeCell="K4" sqref="K4"/>
    </sheetView>
  </sheetViews>
  <sheetFormatPr defaultColWidth="9" defaultRowHeight="52" customHeight="1" outlineLevelCol="6"/>
  <cols>
    <col min="1" max="1" width="7.12389380530973" style="2" customWidth="1"/>
    <col min="2" max="2" width="23.3805309734513" style="2" customWidth="1"/>
    <col min="3" max="3" width="44.6371681415929" style="2" customWidth="1"/>
    <col min="4" max="4" width="24.6371681415929" style="2" customWidth="1"/>
    <col min="5" max="5" width="7.12389380530973" style="2" customWidth="1"/>
    <col min="6" max="6" width="7.75221238938053" style="2" customWidth="1"/>
    <col min="7" max="7" width="8.75221238938053" style="2" customWidth="1"/>
    <col min="8" max="16384" width="9" style="2"/>
  </cols>
  <sheetData>
    <row r="1" customHeight="1" spans="1:7">
      <c r="A1" s="5" t="s">
        <v>0</v>
      </c>
      <c r="B1" s="5"/>
      <c r="C1" s="5"/>
      <c r="D1" s="5"/>
      <c r="E1" s="5"/>
      <c r="F1" s="5"/>
      <c r="G1" s="5"/>
    </row>
    <row r="2" s="1" customFormat="1" ht="60" customHeight="1" spans="1:7">
      <c r="A2" s="6" t="s">
        <v>1</v>
      </c>
      <c r="B2" s="6" t="s">
        <v>2</v>
      </c>
      <c r="C2" s="6" t="s">
        <v>3</v>
      </c>
      <c r="D2" s="6" t="s">
        <v>4</v>
      </c>
      <c r="E2" s="6" t="s">
        <v>5</v>
      </c>
      <c r="F2" s="6" t="s">
        <v>6</v>
      </c>
      <c r="G2" s="6" t="s">
        <v>7</v>
      </c>
    </row>
    <row r="3" s="2" customFormat="1" ht="57" customHeight="1" spans="1:7">
      <c r="A3" s="7">
        <v>1</v>
      </c>
      <c r="B3" s="7" t="s">
        <v>8</v>
      </c>
      <c r="C3" s="8" t="s">
        <v>9</v>
      </c>
      <c r="D3" s="7" t="s">
        <v>10</v>
      </c>
      <c r="E3" s="7">
        <v>3500</v>
      </c>
      <c r="F3" s="7">
        <v>1.2</v>
      </c>
      <c r="G3" s="7">
        <f>E3*F3</f>
        <v>4200</v>
      </c>
    </row>
    <row r="4" s="2" customFormat="1" ht="62" customHeight="1" spans="1:7">
      <c r="A4" s="7">
        <v>2</v>
      </c>
      <c r="B4" s="7" t="s">
        <v>11</v>
      </c>
      <c r="C4" s="8" t="s">
        <v>12</v>
      </c>
      <c r="D4" s="7" t="s">
        <v>10</v>
      </c>
      <c r="E4" s="7">
        <v>3500</v>
      </c>
      <c r="F4" s="7">
        <v>1.2</v>
      </c>
      <c r="G4" s="7">
        <f t="shared" ref="G4:G34" si="0">E4*F4</f>
        <v>4200</v>
      </c>
    </row>
    <row r="5" s="2" customFormat="1" ht="60" customHeight="1" spans="1:7">
      <c r="A5" s="7">
        <v>3</v>
      </c>
      <c r="B5" s="7" t="s">
        <v>13</v>
      </c>
      <c r="C5" s="8" t="s">
        <v>12</v>
      </c>
      <c r="D5" s="7" t="s">
        <v>10</v>
      </c>
      <c r="E5" s="7">
        <v>3500</v>
      </c>
      <c r="F5" s="7">
        <v>1.2</v>
      </c>
      <c r="G5" s="7">
        <f t="shared" si="0"/>
        <v>4200</v>
      </c>
    </row>
    <row r="6" s="2" customFormat="1" ht="61" customHeight="1" spans="1:7">
      <c r="A6" s="7">
        <v>4</v>
      </c>
      <c r="B6" s="9" t="s">
        <v>14</v>
      </c>
      <c r="C6" s="8" t="s">
        <v>15</v>
      </c>
      <c r="D6" s="7" t="s">
        <v>10</v>
      </c>
      <c r="E6" s="7">
        <v>3500</v>
      </c>
      <c r="F6" s="7">
        <v>1.2</v>
      </c>
      <c r="G6" s="7">
        <f t="shared" si="0"/>
        <v>4200</v>
      </c>
    </row>
    <row r="7" s="2" customFormat="1" ht="57" customHeight="1" spans="1:7">
      <c r="A7" s="7">
        <v>5</v>
      </c>
      <c r="B7" s="7" t="s">
        <v>16</v>
      </c>
      <c r="C7" s="8" t="s">
        <v>17</v>
      </c>
      <c r="D7" s="7" t="s">
        <v>10</v>
      </c>
      <c r="E7" s="7">
        <v>3500</v>
      </c>
      <c r="F7" s="7">
        <v>1.2</v>
      </c>
      <c r="G7" s="7">
        <f t="shared" si="0"/>
        <v>4200</v>
      </c>
    </row>
    <row r="8" s="2" customFormat="1" ht="59" customHeight="1" spans="1:7">
      <c r="A8" s="7">
        <v>6</v>
      </c>
      <c r="B8" s="7" t="s">
        <v>18</v>
      </c>
      <c r="C8" s="8" t="s">
        <v>19</v>
      </c>
      <c r="D8" s="7" t="s">
        <v>10</v>
      </c>
      <c r="E8" s="7">
        <v>3500</v>
      </c>
      <c r="F8" s="7">
        <v>1.2</v>
      </c>
      <c r="G8" s="7">
        <f t="shared" si="0"/>
        <v>4200</v>
      </c>
    </row>
    <row r="9" s="2" customFormat="1" ht="63" customHeight="1" spans="1:7">
      <c r="A9" s="7">
        <v>7</v>
      </c>
      <c r="B9" s="7" t="s">
        <v>20</v>
      </c>
      <c r="C9" s="8" t="s">
        <v>21</v>
      </c>
      <c r="D9" s="7" t="s">
        <v>10</v>
      </c>
      <c r="E9" s="7">
        <v>3500</v>
      </c>
      <c r="F9" s="7">
        <v>1.2</v>
      </c>
      <c r="G9" s="7">
        <f t="shared" si="0"/>
        <v>4200</v>
      </c>
    </row>
    <row r="10" s="2" customFormat="1" ht="60" customHeight="1" spans="1:7">
      <c r="A10" s="7">
        <v>8</v>
      </c>
      <c r="B10" s="7" t="s">
        <v>22</v>
      </c>
      <c r="C10" s="8" t="s">
        <v>23</v>
      </c>
      <c r="D10" s="7" t="s">
        <v>10</v>
      </c>
      <c r="E10" s="7">
        <v>3500</v>
      </c>
      <c r="F10" s="7">
        <v>1.2</v>
      </c>
      <c r="G10" s="7">
        <f t="shared" si="0"/>
        <v>4200</v>
      </c>
    </row>
    <row r="11" s="2" customFormat="1" ht="62" customHeight="1" spans="1:7">
      <c r="A11" s="7">
        <v>9</v>
      </c>
      <c r="B11" s="7" t="s">
        <v>24</v>
      </c>
      <c r="C11" s="8" t="s">
        <v>25</v>
      </c>
      <c r="D11" s="7" t="s">
        <v>10</v>
      </c>
      <c r="E11" s="7">
        <v>3500</v>
      </c>
      <c r="F11" s="7">
        <v>1.2</v>
      </c>
      <c r="G11" s="7">
        <f t="shared" si="0"/>
        <v>4200</v>
      </c>
    </row>
    <row r="12" s="2" customFormat="1" customHeight="1" spans="1:7">
      <c r="A12" s="7">
        <v>10</v>
      </c>
      <c r="B12" s="7" t="s">
        <v>26</v>
      </c>
      <c r="C12" s="8" t="s">
        <v>27</v>
      </c>
      <c r="D12" s="7" t="s">
        <v>10</v>
      </c>
      <c r="E12" s="7">
        <v>3500</v>
      </c>
      <c r="F12" s="7">
        <v>1.2</v>
      </c>
      <c r="G12" s="7">
        <f t="shared" si="0"/>
        <v>4200</v>
      </c>
    </row>
    <row r="13" s="2" customFormat="1" ht="60" customHeight="1" spans="1:7">
      <c r="A13" s="7">
        <v>11</v>
      </c>
      <c r="B13" s="7" t="s">
        <v>28</v>
      </c>
      <c r="C13" s="8" t="s">
        <v>29</v>
      </c>
      <c r="D13" s="7" t="s">
        <v>10</v>
      </c>
      <c r="E13" s="7">
        <v>3500</v>
      </c>
      <c r="F13" s="7">
        <v>1.2</v>
      </c>
      <c r="G13" s="7">
        <f t="shared" si="0"/>
        <v>4200</v>
      </c>
    </row>
    <row r="14" s="2" customFormat="1" ht="57" customHeight="1" spans="1:7">
      <c r="A14" s="7">
        <v>12</v>
      </c>
      <c r="B14" s="7" t="s">
        <v>30</v>
      </c>
      <c r="C14" s="8" t="s">
        <v>31</v>
      </c>
      <c r="D14" s="7" t="s">
        <v>10</v>
      </c>
      <c r="E14" s="7">
        <v>3500</v>
      </c>
      <c r="F14" s="7">
        <v>1.2</v>
      </c>
      <c r="G14" s="7">
        <f t="shared" si="0"/>
        <v>4200</v>
      </c>
    </row>
    <row r="15" s="2" customFormat="1" ht="58" customHeight="1" spans="1:7">
      <c r="A15" s="7">
        <v>13</v>
      </c>
      <c r="B15" s="7" t="s">
        <v>32</v>
      </c>
      <c r="C15" s="8" t="s">
        <v>33</v>
      </c>
      <c r="D15" s="7" t="s">
        <v>10</v>
      </c>
      <c r="E15" s="7">
        <v>3500</v>
      </c>
      <c r="F15" s="7">
        <v>1.2</v>
      </c>
      <c r="G15" s="7">
        <f t="shared" si="0"/>
        <v>4200</v>
      </c>
    </row>
    <row r="16" s="2" customFormat="1" ht="59" customHeight="1" spans="1:7">
      <c r="A16" s="7">
        <v>14</v>
      </c>
      <c r="B16" s="7" t="s">
        <v>34</v>
      </c>
      <c r="C16" s="8" t="s">
        <v>35</v>
      </c>
      <c r="D16" s="7" t="s">
        <v>10</v>
      </c>
      <c r="E16" s="7">
        <v>3500</v>
      </c>
      <c r="F16" s="7">
        <v>1.2</v>
      </c>
      <c r="G16" s="7">
        <f t="shared" si="0"/>
        <v>4200</v>
      </c>
    </row>
    <row r="17" s="2" customFormat="1" ht="59" customHeight="1" spans="1:7">
      <c r="A17" s="7">
        <v>15</v>
      </c>
      <c r="B17" s="7" t="s">
        <v>36</v>
      </c>
      <c r="C17" s="8" t="s">
        <v>37</v>
      </c>
      <c r="D17" s="7" t="s">
        <v>10</v>
      </c>
      <c r="E17" s="7">
        <v>3500</v>
      </c>
      <c r="F17" s="7">
        <v>1.2</v>
      </c>
      <c r="G17" s="7">
        <f t="shared" si="0"/>
        <v>4200</v>
      </c>
    </row>
    <row r="18" s="2" customFormat="1" ht="58" customHeight="1" spans="1:7">
      <c r="A18" s="7">
        <v>16</v>
      </c>
      <c r="B18" s="7" t="s">
        <v>38</v>
      </c>
      <c r="C18" s="8" t="s">
        <v>39</v>
      </c>
      <c r="D18" s="7" t="s">
        <v>10</v>
      </c>
      <c r="E18" s="7">
        <v>3500</v>
      </c>
      <c r="F18" s="7">
        <v>1.2</v>
      </c>
      <c r="G18" s="7">
        <f t="shared" si="0"/>
        <v>4200</v>
      </c>
    </row>
    <row r="19" s="2" customFormat="1" ht="58" customHeight="1" spans="1:7">
      <c r="A19" s="7">
        <v>17</v>
      </c>
      <c r="B19" s="7" t="s">
        <v>40</v>
      </c>
      <c r="C19" s="8" t="s">
        <v>41</v>
      </c>
      <c r="D19" s="7" t="s">
        <v>10</v>
      </c>
      <c r="E19" s="7">
        <v>3500</v>
      </c>
      <c r="F19" s="7">
        <v>1.2</v>
      </c>
      <c r="G19" s="7">
        <f t="shared" si="0"/>
        <v>4200</v>
      </c>
    </row>
    <row r="20" s="2" customFormat="1" ht="60" customHeight="1" spans="1:7">
      <c r="A20" s="7">
        <v>18</v>
      </c>
      <c r="B20" s="7" t="s">
        <v>42</v>
      </c>
      <c r="C20" s="8" t="s">
        <v>43</v>
      </c>
      <c r="D20" s="7" t="s">
        <v>10</v>
      </c>
      <c r="E20" s="7">
        <v>3500</v>
      </c>
      <c r="F20" s="7">
        <v>1.2</v>
      </c>
      <c r="G20" s="7">
        <f t="shared" si="0"/>
        <v>4200</v>
      </c>
    </row>
    <row r="21" s="2" customFormat="1" ht="63" customHeight="1" spans="1:7">
      <c r="A21" s="7">
        <v>19</v>
      </c>
      <c r="B21" s="9" t="s">
        <v>44</v>
      </c>
      <c r="C21" s="8" t="s">
        <v>45</v>
      </c>
      <c r="D21" s="7" t="s">
        <v>10</v>
      </c>
      <c r="E21" s="7">
        <v>3500</v>
      </c>
      <c r="F21" s="7">
        <v>1.2</v>
      </c>
      <c r="G21" s="7">
        <f t="shared" si="0"/>
        <v>4200</v>
      </c>
    </row>
    <row r="22" s="2" customFormat="1" ht="62" customHeight="1" spans="1:7">
      <c r="A22" s="7">
        <v>20</v>
      </c>
      <c r="B22" s="7" t="s">
        <v>46</v>
      </c>
      <c r="C22" s="8" t="s">
        <v>47</v>
      </c>
      <c r="D22" s="7" t="s">
        <v>10</v>
      </c>
      <c r="E22" s="7">
        <v>3500</v>
      </c>
      <c r="F22" s="7">
        <v>1.2</v>
      </c>
      <c r="G22" s="7">
        <f t="shared" si="0"/>
        <v>4200</v>
      </c>
    </row>
    <row r="23" s="2" customFormat="1" ht="60" customHeight="1" spans="1:7">
      <c r="A23" s="7">
        <v>21</v>
      </c>
      <c r="B23" s="7" t="s">
        <v>48</v>
      </c>
      <c r="C23" s="8" t="s">
        <v>49</v>
      </c>
      <c r="D23" s="7" t="s">
        <v>10</v>
      </c>
      <c r="E23" s="7">
        <v>3500</v>
      </c>
      <c r="F23" s="7">
        <v>1.2</v>
      </c>
      <c r="G23" s="7">
        <f t="shared" si="0"/>
        <v>4200</v>
      </c>
    </row>
    <row r="24" s="2" customFormat="1" ht="62" customHeight="1" spans="1:7">
      <c r="A24" s="7">
        <v>22</v>
      </c>
      <c r="B24" s="7" t="s">
        <v>50</v>
      </c>
      <c r="C24" s="8" t="s">
        <v>51</v>
      </c>
      <c r="D24" s="7" t="s">
        <v>10</v>
      </c>
      <c r="E24" s="7">
        <v>3500</v>
      </c>
      <c r="F24" s="7">
        <v>1.2</v>
      </c>
      <c r="G24" s="7">
        <f t="shared" si="0"/>
        <v>4200</v>
      </c>
    </row>
    <row r="25" s="2" customFormat="1" ht="60" customHeight="1" spans="1:7">
      <c r="A25" s="7">
        <v>23</v>
      </c>
      <c r="B25" s="10" t="s">
        <v>52</v>
      </c>
      <c r="C25" s="11" t="s">
        <v>53</v>
      </c>
      <c r="D25" s="12" t="s">
        <v>54</v>
      </c>
      <c r="E25" s="13">
        <v>4500</v>
      </c>
      <c r="F25" s="13">
        <v>2.5</v>
      </c>
      <c r="G25" s="7">
        <f t="shared" si="0"/>
        <v>11250</v>
      </c>
    </row>
    <row r="26" s="2" customFormat="1" customHeight="1" spans="1:7">
      <c r="A26" s="7">
        <v>24</v>
      </c>
      <c r="B26" s="7" t="s">
        <v>55</v>
      </c>
      <c r="C26" s="11" t="s">
        <v>56</v>
      </c>
      <c r="D26" s="12" t="s">
        <v>54</v>
      </c>
      <c r="E26" s="7">
        <v>50</v>
      </c>
      <c r="F26" s="7">
        <v>15</v>
      </c>
      <c r="G26" s="7">
        <f t="shared" si="0"/>
        <v>750</v>
      </c>
    </row>
    <row r="27" s="2" customFormat="1" ht="67" customHeight="1" spans="1:7">
      <c r="A27" s="7">
        <v>25</v>
      </c>
      <c r="B27" s="7" t="s">
        <v>57</v>
      </c>
      <c r="C27" s="7" t="s">
        <v>58</v>
      </c>
      <c r="D27" s="7" t="s">
        <v>59</v>
      </c>
      <c r="E27" s="7">
        <v>4500</v>
      </c>
      <c r="F27" s="7">
        <v>15</v>
      </c>
      <c r="G27" s="7">
        <f t="shared" si="0"/>
        <v>67500</v>
      </c>
    </row>
    <row r="28" s="3" customFormat="1" customHeight="1" spans="1:7">
      <c r="A28" s="7">
        <v>26</v>
      </c>
      <c r="B28" s="7" t="s">
        <v>60</v>
      </c>
      <c r="C28" s="8" t="s">
        <v>61</v>
      </c>
      <c r="D28" s="7" t="s">
        <v>62</v>
      </c>
      <c r="E28" s="7">
        <v>24</v>
      </c>
      <c r="F28" s="7">
        <v>100</v>
      </c>
      <c r="G28" s="7">
        <f t="shared" si="0"/>
        <v>2400</v>
      </c>
    </row>
    <row r="29" customHeight="1" spans="1:7">
      <c r="A29" s="7">
        <v>27</v>
      </c>
      <c r="B29" s="13" t="s">
        <v>63</v>
      </c>
      <c r="C29" s="7" t="s">
        <v>64</v>
      </c>
      <c r="D29" s="7" t="s">
        <v>65</v>
      </c>
      <c r="E29" s="13">
        <v>24</v>
      </c>
      <c r="F29" s="13">
        <v>80</v>
      </c>
      <c r="G29" s="7">
        <f t="shared" si="0"/>
        <v>1920</v>
      </c>
    </row>
    <row r="30" customHeight="1" spans="1:7">
      <c r="A30" s="7">
        <v>28</v>
      </c>
      <c r="B30" s="13" t="s">
        <v>66</v>
      </c>
      <c r="C30" s="7" t="s">
        <v>67</v>
      </c>
      <c r="D30" s="7" t="s">
        <v>65</v>
      </c>
      <c r="E30" s="13">
        <v>100</v>
      </c>
      <c r="F30" s="13">
        <v>50</v>
      </c>
      <c r="G30" s="7">
        <f t="shared" si="0"/>
        <v>5000</v>
      </c>
    </row>
    <row r="31" s="4" customFormat="1" ht="42" customHeight="1" spans="1:7">
      <c r="A31" s="7">
        <v>29</v>
      </c>
      <c r="B31" s="13" t="s">
        <v>68</v>
      </c>
      <c r="C31" s="7" t="s">
        <v>69</v>
      </c>
      <c r="D31" s="7" t="s">
        <v>65</v>
      </c>
      <c r="E31" s="13">
        <v>3000</v>
      </c>
      <c r="F31" s="13">
        <v>1</v>
      </c>
      <c r="G31" s="7">
        <f t="shared" si="0"/>
        <v>3000</v>
      </c>
    </row>
    <row r="32" ht="44" customHeight="1" spans="1:7">
      <c r="A32" s="7">
        <v>30</v>
      </c>
      <c r="B32" s="14" t="s">
        <v>70</v>
      </c>
      <c r="C32" s="15" t="s">
        <v>71</v>
      </c>
      <c r="D32" s="16" t="s">
        <v>72</v>
      </c>
      <c r="E32" s="13">
        <v>1327</v>
      </c>
      <c r="F32" s="13">
        <v>15</v>
      </c>
      <c r="G32" s="7">
        <v>19900</v>
      </c>
    </row>
    <row r="33" ht="38" customHeight="1" spans="1:7">
      <c r="A33" s="7" t="s">
        <v>73</v>
      </c>
      <c r="B33" s="7"/>
      <c r="C33" s="7"/>
      <c r="D33" s="7"/>
      <c r="E33" s="7"/>
      <c r="F33" s="7"/>
      <c r="G33" s="7">
        <f>SUM(G3:G32)</f>
        <v>204120</v>
      </c>
    </row>
  </sheetData>
  <mergeCells count="1">
    <mergeCell ref="A1:G1"/>
  </mergeCells>
  <pageMargins left="0.393055555555556" right="0.354166666666667" top="0.708333333333333" bottom="0.472222222222222" header="0.5" footer="0.5"/>
  <pageSetup paperSize="9" scale="79"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黄小宝</cp:lastModifiedBy>
  <dcterms:created xsi:type="dcterms:W3CDTF">2024-05-17T02:09:00Z</dcterms:created>
  <dcterms:modified xsi:type="dcterms:W3CDTF">2026-08-02T13:22:30Z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934A82C289D2468ABF93B4A0C2658272_13</vt:lpwstr>
  </property>
  <property fmtid="{D5CDD505-2E9C-101B-9397-08002B2CF9AE}" pid="3" name="KSOProductBuildVer">
    <vt:lpwstr>2052-12.1.0.28043</vt:lpwstr>
  </property>
  <property fmtid="{D5CDD505-2E9C-101B-9397-08002B2CF9AE}" pid="4" name="CalculationRule">
    <vt:i4>0</vt:i4>
  </property>
</Properties>
</file>