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<sst xmlns="http://schemas.openxmlformats.org/spreadsheetml/2006/main" count="43" uniqueCount="24">
  <si>
    <t>评审情况表</t>
  </si>
  <si>
    <t>项目名称：</t>
  </si>
  <si>
    <t>遂宁市消防救援支队2024年度器材装备集中采购项目（第三批）（包2）</t>
  </si>
  <si>
    <t>采购编号：</t>
  </si>
  <si>
    <t>HZZB公开（2025）027号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</si>
  <si>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</si>
  <si>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</si>
  <si>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</si>
  <si>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</si>
  <si>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</si>
  <si>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</si>
  <si>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</si>
  <si>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施密茨救援科技（大连）有限公司</t>
  </si>
  <si>
    <t>是</t>
  </si>
  <si>
    <t>第一名：泰州市华盛消防装备有限公司    
第二名：恒广消防科技泰州有限公司                            第三名：贵州锦川博达科技有限公司</t>
  </si>
  <si>
    <t>泰州市华盛消防装备有限公司</t>
  </si>
  <si>
    <t>嘉兴科超贸易有限公司</t>
  </si>
  <si>
    <t>贵州锦川博达科技有限公司</t>
  </si>
  <si>
    <t>四川虎亿科技有限公司</t>
  </si>
  <si>
    <t>沈阳新开源消防装备有限公司</t>
  </si>
  <si>
    <t>上海枭云实业有限公司</t>
  </si>
  <si>
    <t>山东凯福斯消防科技有限公司</t>
  </si>
  <si>
    <t>恒广消防科技泰州有限公司</t>
  </si>
  <si>
    <t>江苏四海消防器材有限公司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</si>
</sst>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view="pageBreakPreview" zoomScaleNormal="100" workbookViewId="0">
      <selection activeCell="E10" sqref="E10:F10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41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357.15/5</f>
        <v>71.43</v>
      </c>
      <c r="F6" s="9"/>
      <c r="G6" s="10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472.5/5</f>
        <v>94.5</v>
      </c>
      <c r="F7" s="9"/>
      <c r="G7" s="11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424.35/5</f>
        <v>84.87</v>
      </c>
      <c r="F8" s="9"/>
      <c r="G8" s="11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433.15/5</f>
        <v>86.63</v>
      </c>
      <c r="F9" s="9"/>
      <c r="G9" s="11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393.4/5</f>
        <v>78.68</v>
      </c>
      <c r="F10" s="9"/>
      <c r="G10" s="11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372.55/5</f>
        <v>74.51</v>
      </c>
      <c r="F11" s="9"/>
      <c r="G11" s="11"/>
    </row>
    <row r="12" ht="32" customHeight="1" spans="1:7">
      <c r="A12" s="7">
        <v>7</v>
      </c>
      <c r="B12" s="8" t="s">
        <v>20</v>
      </c>
      <c r="C12" s="7" t="s">
        <v>13</v>
      </c>
      <c r="D12" s="7" t="s">
        <v>13</v>
      </c>
      <c r="E12" s="9">
        <f>425.95/5</f>
        <v>85.19</v>
      </c>
      <c r="F12" s="9"/>
      <c r="G12" s="11"/>
    </row>
    <row r="13" ht="32" customHeight="1" spans="1:7">
      <c r="A13" s="7">
        <v>8</v>
      </c>
      <c r="B13" s="8" t="s">
        <v>21</v>
      </c>
      <c r="C13" s="7" t="s">
        <v>13</v>
      </c>
      <c r="D13" s="7" t="s">
        <v>13</v>
      </c>
      <c r="E13" s="9">
        <f>337.8/5</f>
        <v>67.56</v>
      </c>
      <c r="F13" s="9"/>
      <c r="G13" s="11"/>
    </row>
    <row r="14" ht="32" customHeight="1" spans="1:7">
      <c r="A14" s="7">
        <v>9</v>
      </c>
      <c r="B14" s="8" t="s">
        <v>22</v>
      </c>
      <c r="C14" s="7" t="s">
        <v>13</v>
      </c>
      <c r="D14" s="7" t="s">
        <v>13</v>
      </c>
      <c r="E14" s="9">
        <f>449.7/5</f>
        <v>89.94</v>
      </c>
      <c r="F14" s="9"/>
      <c r="G14" s="11"/>
    </row>
    <row r="15" ht="32" customHeight="1" spans="1:7">
      <c r="A15" s="7">
        <v>10</v>
      </c>
      <c r="B15" s="8" t="s">
        <v>23</v>
      </c>
      <c r="C15" s="7" t="s">
        <v>13</v>
      </c>
      <c r="D15" s="7" t="s">
        <v>13</v>
      </c>
      <c r="E15" s="9">
        <f>400.75/5</f>
        <v>80.15</v>
      </c>
      <c r="F15" s="9"/>
      <c r="G15" s="11"/>
    </row>
  </sheetData>
  <mergeCells count="18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G6:G15"/>
  </mergeCells>
  <pageMargins left="0.75" right="0.75" top="1" bottom="1" header="0.5" footer="0.5"/>
  <pageSetup paperSize="9" scale="4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2025-07-11T09:30:50Z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1CB18267FF8A4B7F9E38DA7441033695_13</vt:lpwstr>
  </property>
</Properties>
</file>