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材料" sheetId="4" r:id="rId1"/>
  </sheets>
  <definedNames>
    <definedName name="_xlnm._FilterDatabase" localSheetId="0" hidden="1">材料!$A$2:$H$157</definedName>
    <definedName name="_xlnm.Print_Titles" localSheetId="0">材料!$3:$3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<sst xmlns="http://schemas.openxmlformats.org/spreadsheetml/2006/main" count="506" uniqueCount="288">
  <si>
    <t>附件1</t>
  </si>
  <si>
    <t>分析测试实验室2024年生产材料采购需求明细表</t>
  </si>
  <si>
    <r>
      <rPr>
        <sz val="11"/>
        <rFont val="宋体"/>
        <charset val="134"/>
      </rPr>
      <t>序号</t>
    </r>
  </si>
  <si>
    <r>
      <rPr>
        <sz val="11"/>
        <rFont val="宋体"/>
        <charset val="134"/>
      </rPr>
      <t>材料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设备名称</t>
    </r>
  </si>
  <si>
    <r>
      <rPr>
        <sz val="11"/>
        <rFont val="宋体"/>
        <charset val="134"/>
      </rPr>
      <t>型号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规格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</si>
  <si>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数量</t>
    </r>
  </si>
  <si>
    <r>
      <rPr>
        <sz val="11"/>
        <rFont val="宋体"/>
        <charset val="134"/>
      </rPr>
      <t>单位</t>
    </r>
  </si>
  <si>
    <t>计划单价</t>
  </si>
  <si>
    <t>计划费用</t>
  </si>
  <si>
    <r>
      <rPr>
        <sz val="11"/>
        <rFont val="宋体"/>
        <charset val="134"/>
      </rPr>
      <t>备注</t>
    </r>
  </si>
  <si>
    <r>
      <rPr>
        <sz val="11"/>
        <color theme="1" tint="0.0499893185216834"/>
        <rFont val="宋体"/>
        <charset val="134"/>
      </rPr>
      <t>氯化钙</t>
    </r>
  </si>
  <si>
    <r>
      <rPr>
        <sz val="11"/>
        <rFont val="Times New Roman"/>
        <charset val="134"/>
      </rPr>
      <t>500g/</t>
    </r>
    <r>
      <rPr>
        <sz val="11"/>
        <rFont val="宋体"/>
        <charset val="134"/>
      </rPr>
      <t>瓶</t>
    </r>
    <r>
      <rPr>
        <sz val="11"/>
        <rFont val="Times New Roman"/>
        <charset val="134"/>
      </rPr>
      <t>(AR)</t>
    </r>
  </si>
  <si>
    <r>
      <rPr>
        <sz val="11"/>
        <color theme="1" tint="0.0499893185216834"/>
        <rFont val="宋体"/>
        <charset val="134"/>
      </rPr>
      <t>瓶</t>
    </r>
  </si>
  <si>
    <t>国药试剂</t>
  </si>
  <si>
    <r>
      <rPr>
        <sz val="11"/>
        <color theme="1" tint="0.0499893185216834"/>
        <rFont val="宋体"/>
        <charset val="134"/>
      </rPr>
      <t>明胶</t>
    </r>
  </si>
  <si>
    <r>
      <rPr>
        <sz val="11"/>
        <color theme="1" tint="0.0499893185216834"/>
        <rFont val="Times New Roman"/>
        <charset val="134"/>
      </rPr>
      <t>AR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>500g/</t>
    </r>
    <r>
      <rPr>
        <sz val="11"/>
        <color theme="1" tint="0.0499893185216834"/>
        <rFont val="宋体"/>
        <charset val="134"/>
      </rPr>
      <t>瓶</t>
    </r>
  </si>
  <si>
    <r>
      <rPr>
        <sz val="11"/>
        <color theme="1" tint="0.0499893185216834"/>
        <rFont val="宋体"/>
        <charset val="134"/>
      </rPr>
      <t>定氮催化片</t>
    </r>
  </si>
  <si>
    <r>
      <rPr>
        <sz val="11"/>
        <color theme="1" tint="0.0499893185216834"/>
        <rFont val="Times New Roman"/>
        <charset val="134"/>
      </rPr>
      <t>250</t>
    </r>
    <r>
      <rPr>
        <sz val="11"/>
        <color theme="1" tint="0.0499893185216834"/>
        <rFont val="宋体"/>
        <charset val="134"/>
      </rPr>
      <t>片</t>
    </r>
    <r>
      <rPr>
        <sz val="11"/>
        <color theme="1" tint="0.0499893185216834"/>
        <rFont val="Times New Roman"/>
        <charset val="134"/>
      </rPr>
      <t>/</t>
    </r>
    <r>
      <rPr>
        <sz val="11"/>
        <color theme="1" tint="0.0499893185216834"/>
        <rFont val="宋体"/>
        <charset val="134"/>
      </rPr>
      <t>瓶</t>
    </r>
  </si>
  <si>
    <r>
      <rPr>
        <sz val="11"/>
        <color theme="1" tint="0.0499893185216834"/>
        <rFont val="宋体"/>
        <charset val="134"/>
      </rPr>
      <t>山东海能科学仪器有限公司</t>
    </r>
  </si>
  <si>
    <t>甲基红</t>
  </si>
  <si>
    <r>
      <rPr>
        <sz val="11"/>
        <color theme="1" tint="0.0499893185216834"/>
        <rFont val="Times New Roman"/>
        <charset val="134"/>
      </rPr>
      <t>25g/</t>
    </r>
    <r>
      <rPr>
        <sz val="11"/>
        <color theme="1" tint="0.0499893185216834"/>
        <rFont val="宋体"/>
        <charset val="134"/>
      </rPr>
      <t>瓶</t>
    </r>
  </si>
  <si>
    <t>溴甲酚绿</t>
  </si>
  <si>
    <r>
      <rPr>
        <sz val="11"/>
        <color theme="1" tint="0.0499893185216834"/>
        <rFont val="宋体"/>
        <charset val="134"/>
      </rPr>
      <t>试管刷</t>
    </r>
  </si>
  <si>
    <r>
      <rPr>
        <sz val="11"/>
        <color theme="1" tint="0.0499893185216834"/>
        <rFont val="Times New Roman"/>
        <charset val="134"/>
      </rPr>
      <t>300mL</t>
    </r>
    <r>
      <rPr>
        <sz val="11"/>
        <color theme="1" tint="0.0499893185216834"/>
        <rFont val="宋体"/>
        <charset val="134"/>
      </rPr>
      <t>试管刷</t>
    </r>
  </si>
  <si>
    <r>
      <rPr>
        <sz val="11"/>
        <color theme="1" tint="0.0499893185216834"/>
        <rFont val="宋体"/>
        <charset val="134"/>
      </rPr>
      <t>把</t>
    </r>
  </si>
  <si>
    <r>
      <rPr>
        <sz val="11"/>
        <color theme="1" tint="0.0499893185216834"/>
        <rFont val="Times New Roman"/>
        <charset val="134"/>
      </rPr>
      <t>pH</t>
    </r>
    <r>
      <rPr>
        <sz val="11"/>
        <color theme="1" tint="0.0499893185216834"/>
        <rFont val="宋体"/>
        <charset val="134"/>
      </rPr>
      <t>缓冲剂</t>
    </r>
  </si>
  <si>
    <t>pH 4.00</t>
  </si>
  <si>
    <r>
      <rPr>
        <sz val="11"/>
        <color theme="1" tint="0.0499893185216834"/>
        <rFont val="宋体"/>
        <charset val="134"/>
      </rPr>
      <t>包</t>
    </r>
  </si>
  <si>
    <t>pH 6.86</t>
  </si>
  <si>
    <r>
      <rPr>
        <sz val="11"/>
        <color theme="1" tint="0.0499893185216834"/>
        <rFont val="宋体"/>
        <charset val="134"/>
      </rPr>
      <t>移液枪</t>
    </r>
  </si>
  <si>
    <t>1mL</t>
  </si>
  <si>
    <r>
      <rPr>
        <sz val="11"/>
        <color theme="1" tint="0.0499893185216834"/>
        <rFont val="宋体"/>
        <charset val="134"/>
      </rPr>
      <t>赛默飞世尔</t>
    </r>
  </si>
  <si>
    <t>5mL</t>
  </si>
  <si>
    <t>10mL</t>
  </si>
  <si>
    <r>
      <rPr>
        <sz val="11"/>
        <color theme="1" tint="0.0499893185216834"/>
        <rFont val="宋体"/>
        <charset val="134"/>
      </rPr>
      <t>泵管（进样）</t>
    </r>
  </si>
  <si>
    <r>
      <rPr>
        <sz val="11"/>
        <color theme="1" tint="0.0499893185216834"/>
        <rFont val="宋体"/>
        <charset val="134"/>
      </rPr>
      <t>泵管（废液）</t>
    </r>
  </si>
  <si>
    <r>
      <rPr>
        <sz val="11"/>
        <color theme="1" tint="0.0499893185216834"/>
        <rFont val="宋体"/>
        <charset val="134"/>
      </rPr>
      <t>泵管（内标）</t>
    </r>
  </si>
  <si>
    <r>
      <rPr>
        <sz val="11"/>
        <color theme="1" tint="0.0499893185216834"/>
        <rFont val="宋体"/>
        <charset val="134"/>
      </rPr>
      <t>进样（采样）</t>
    </r>
    <r>
      <rPr>
        <sz val="11"/>
        <color theme="1" tint="0.0499893185216834"/>
        <rFont val="Times New Roman"/>
        <charset val="134"/>
      </rPr>
      <t>Ni</t>
    </r>
    <r>
      <rPr>
        <sz val="11"/>
        <color theme="1" tint="0.0499893185216834"/>
        <rFont val="宋体"/>
        <charset val="134"/>
      </rPr>
      <t>锥</t>
    </r>
  </si>
  <si>
    <r>
      <rPr>
        <sz val="11"/>
        <color theme="1" tint="0.0499893185216834"/>
        <rFont val="宋体"/>
        <charset val="134"/>
      </rPr>
      <t>个</t>
    </r>
  </si>
  <si>
    <r>
      <rPr>
        <sz val="11"/>
        <color theme="1" tint="0.0499893185216834"/>
        <rFont val="宋体"/>
        <charset val="134"/>
      </rPr>
      <t>进样（截取）</t>
    </r>
    <r>
      <rPr>
        <sz val="11"/>
        <color theme="1" tint="0.0499893185216834"/>
        <rFont val="Times New Roman"/>
        <charset val="134"/>
      </rPr>
      <t>Ni</t>
    </r>
    <r>
      <rPr>
        <sz val="11"/>
        <color theme="1" tint="0.0499893185216834"/>
        <rFont val="宋体"/>
        <charset val="134"/>
      </rPr>
      <t>锥</t>
    </r>
  </si>
  <si>
    <r>
      <rPr>
        <sz val="11"/>
        <color theme="1" tint="0.0499893185216834"/>
        <rFont val="宋体"/>
        <charset val="134"/>
      </rPr>
      <t>矩管</t>
    </r>
  </si>
  <si>
    <r>
      <rPr>
        <sz val="11"/>
        <color theme="1" tint="0.0499893185216834"/>
        <rFont val="宋体"/>
        <charset val="134"/>
      </rPr>
      <t>雾化器</t>
    </r>
  </si>
  <si>
    <t>4600294-03</t>
  </si>
  <si>
    <t>BRE0009386</t>
  </si>
  <si>
    <r>
      <rPr>
        <sz val="11"/>
        <color theme="1" tint="0.0499893185216834"/>
        <rFont val="宋体"/>
        <charset val="134"/>
      </rPr>
      <t>调谐液</t>
    </r>
  </si>
  <si>
    <r>
      <rPr>
        <sz val="11"/>
        <color theme="1" tint="0.0499893185216834"/>
        <rFont val="宋体"/>
        <charset val="134"/>
      </rPr>
      <t>校准液</t>
    </r>
  </si>
  <si>
    <r>
      <rPr>
        <sz val="11"/>
        <color theme="1" tint="0.0499893185216834"/>
        <rFont val="Times New Roman"/>
        <charset val="134"/>
      </rPr>
      <t>ICP-OES</t>
    </r>
    <r>
      <rPr>
        <sz val="11"/>
        <color theme="1" tint="0.0499893185216834"/>
        <rFont val="宋体"/>
        <charset val="134"/>
      </rPr>
      <t>雾化器</t>
    </r>
  </si>
  <si>
    <t>842312051431</t>
  </si>
  <si>
    <t>842312051331</t>
  </si>
  <si>
    <r>
      <rPr>
        <sz val="11"/>
        <color theme="1" tint="0.0499893185216834"/>
        <rFont val="Times New Roman"/>
        <charset val="134"/>
      </rPr>
      <t>ICP-OES</t>
    </r>
    <r>
      <rPr>
        <sz val="11"/>
        <color theme="1" tint="0.0499893185216834"/>
        <rFont val="宋体"/>
        <charset val="134"/>
      </rPr>
      <t>中心管</t>
    </r>
  </si>
  <si>
    <t>842312051951</t>
  </si>
  <si>
    <r>
      <rPr>
        <sz val="11"/>
        <color theme="1" tint="0.0499893185216834"/>
        <rFont val="Times New Roman"/>
        <charset val="134"/>
      </rPr>
      <t>ICP-OES</t>
    </r>
    <r>
      <rPr>
        <sz val="11"/>
        <color theme="1" tint="0.0499893185216834"/>
        <rFont val="宋体"/>
        <charset val="134"/>
      </rPr>
      <t>进样管</t>
    </r>
  </si>
  <si>
    <t>842312051511</t>
  </si>
  <si>
    <r>
      <rPr>
        <sz val="11"/>
        <color theme="1" tint="0.0499893185216834"/>
        <rFont val="Times New Roman"/>
        <charset val="134"/>
      </rPr>
      <t>ICP-OES</t>
    </r>
    <r>
      <rPr>
        <sz val="11"/>
        <color theme="1" tint="0.0499893185216834"/>
        <rFont val="宋体"/>
        <charset val="134"/>
      </rPr>
      <t>废液管</t>
    </r>
  </si>
  <si>
    <r>
      <rPr>
        <sz val="11"/>
        <color theme="1" tint="0.0499893185216834"/>
        <rFont val="Times New Roman"/>
        <charset val="134"/>
      </rPr>
      <t>ICP-OES</t>
    </r>
    <r>
      <rPr>
        <sz val="11"/>
        <color theme="1" tint="0.0499893185216834"/>
        <rFont val="宋体"/>
        <charset val="134"/>
      </rPr>
      <t>链接管</t>
    </r>
  </si>
  <si>
    <t>842312051481</t>
  </si>
  <si>
    <r>
      <rPr>
        <sz val="11"/>
        <color theme="1" tint="0.0499893185216834"/>
        <rFont val="Times New Roman"/>
        <charset val="134"/>
      </rPr>
      <t>ICP-OES</t>
    </r>
    <r>
      <rPr>
        <sz val="11"/>
        <color theme="1" tint="0.0499893185216834"/>
        <rFont val="宋体"/>
        <charset val="134"/>
      </rPr>
      <t>矩管</t>
    </r>
  </si>
  <si>
    <t>842312051741</t>
  </si>
  <si>
    <r>
      <rPr>
        <sz val="11"/>
        <color theme="1" tint="0.0499893185216834"/>
        <rFont val="宋体"/>
        <charset val="134"/>
      </rPr>
      <t>瓷坩埚</t>
    </r>
  </si>
  <si>
    <r>
      <rPr>
        <sz val="11"/>
        <color theme="1" tint="0.0499893185216834"/>
        <rFont val="宋体"/>
        <charset val="134"/>
      </rPr>
      <t>玻璃容量瓶</t>
    </r>
  </si>
  <si>
    <t>50mL</t>
  </si>
  <si>
    <t>100mL</t>
  </si>
  <si>
    <t>200mL</t>
  </si>
  <si>
    <t>3000mL</t>
  </si>
  <si>
    <r>
      <rPr>
        <sz val="11"/>
        <color theme="1" tint="0.0499893185216834"/>
        <rFont val="宋体"/>
        <charset val="134"/>
      </rPr>
      <t>玻璃棕色容量瓶</t>
    </r>
  </si>
  <si>
    <r>
      <rPr>
        <sz val="11"/>
        <color theme="1" tint="0.0499893185216834"/>
        <rFont val="宋体"/>
        <charset val="134"/>
      </rPr>
      <t>玻璃锥形烧瓶</t>
    </r>
  </si>
  <si>
    <r>
      <rPr>
        <sz val="11"/>
        <color theme="1" tint="0.0499893185216834"/>
        <rFont val="宋体"/>
        <charset val="134"/>
      </rPr>
      <t>透明塑料瓶</t>
    </r>
  </si>
  <si>
    <r>
      <rPr>
        <sz val="11"/>
        <color theme="1" tint="0.0499893185216834"/>
        <rFont val="宋体"/>
        <charset val="134"/>
      </rPr>
      <t>带盖，</t>
    </r>
    <r>
      <rPr>
        <sz val="11"/>
        <color theme="1" tint="0.0499893185216834"/>
        <rFont val="Times New Roman"/>
        <charset val="134"/>
      </rPr>
      <t>100mL</t>
    </r>
  </si>
  <si>
    <r>
      <rPr>
        <sz val="11"/>
        <color theme="1" tint="0.0499893185216834"/>
        <rFont val="宋体"/>
        <charset val="134"/>
      </rPr>
      <t>石英锥形瓶</t>
    </r>
  </si>
  <si>
    <t>2500mL</t>
  </si>
  <si>
    <r>
      <rPr>
        <sz val="11"/>
        <color theme="1" tint="0.0499893185216834"/>
        <rFont val="宋体"/>
        <charset val="134"/>
      </rPr>
      <t>玻璃烧杯</t>
    </r>
  </si>
  <si>
    <r>
      <rPr>
        <sz val="11"/>
        <color theme="1" tint="0.0499893185216834"/>
        <rFont val="宋体"/>
        <charset val="134"/>
      </rPr>
      <t>高型玻璃烧杯</t>
    </r>
  </si>
  <si>
    <t>400mL</t>
  </si>
  <si>
    <t>3000ml</t>
  </si>
  <si>
    <r>
      <rPr>
        <sz val="11"/>
        <color theme="1" tint="0.0499893185216834"/>
        <rFont val="宋体"/>
        <charset val="134"/>
      </rPr>
      <t>聚四氟乙烯烧杯</t>
    </r>
  </si>
  <si>
    <t>300mL</t>
  </si>
  <si>
    <r>
      <rPr>
        <sz val="11"/>
        <color theme="1"/>
        <rFont val="Times New Roman"/>
        <charset val="134"/>
      </rPr>
      <t>300mL</t>
    </r>
    <r>
      <rPr>
        <sz val="11"/>
        <color theme="1"/>
        <rFont val="宋体"/>
        <charset val="134"/>
      </rPr>
      <t>试管刷</t>
    </r>
  </si>
  <si>
    <r>
      <rPr>
        <sz val="11"/>
        <color theme="1"/>
        <rFont val="宋体"/>
        <charset val="134"/>
      </rPr>
      <t>把</t>
    </r>
  </si>
  <si>
    <r>
      <rPr>
        <sz val="11"/>
        <color theme="1" tint="0.0499893185216834"/>
        <rFont val="宋体"/>
        <charset val="134"/>
      </rPr>
      <t>玻璃比色管</t>
    </r>
  </si>
  <si>
    <r>
      <rPr>
        <sz val="11"/>
        <color theme="1" tint="0.0499893185216834"/>
        <rFont val="宋体"/>
        <charset val="134"/>
      </rPr>
      <t>支</t>
    </r>
  </si>
  <si>
    <r>
      <rPr>
        <sz val="11"/>
        <color theme="1" tint="0.0499893185216834"/>
        <rFont val="宋体"/>
        <charset val="134"/>
      </rPr>
      <t>根</t>
    </r>
  </si>
  <si>
    <r>
      <rPr>
        <sz val="11"/>
        <color theme="1" tint="0.0499893185216834"/>
        <rFont val="宋体"/>
        <charset val="134"/>
      </rPr>
      <t>玻璃比色管架子</t>
    </r>
  </si>
  <si>
    <r>
      <rPr>
        <sz val="11"/>
        <color theme="1" tint="0.0499893185216834"/>
        <rFont val="Times New Roman"/>
        <charset val="134"/>
      </rPr>
      <t>50mL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>60</t>
    </r>
    <r>
      <rPr>
        <sz val="11"/>
        <color theme="1" tint="0.0499893185216834"/>
        <rFont val="宋体"/>
        <charset val="134"/>
      </rPr>
      <t>位，塑料</t>
    </r>
  </si>
  <si>
    <r>
      <rPr>
        <sz val="11"/>
        <color theme="1" tint="0.0499893185216834"/>
        <rFont val="宋体"/>
        <charset val="134"/>
      </rPr>
      <t>无磷滤纸</t>
    </r>
  </si>
  <si>
    <t>12.5cm</t>
  </si>
  <si>
    <r>
      <rPr>
        <sz val="11"/>
        <color theme="1" tint="0.0499893185216834"/>
        <rFont val="宋体"/>
        <charset val="134"/>
      </rPr>
      <t>盒</t>
    </r>
  </si>
  <si>
    <r>
      <rPr>
        <sz val="11"/>
        <color theme="1" tint="0.0499893185216834"/>
        <rFont val="宋体"/>
        <charset val="134"/>
      </rPr>
      <t>郑州锦农科技有限公司</t>
    </r>
  </si>
  <si>
    <r>
      <rPr>
        <sz val="11"/>
        <color theme="1" tint="0.0499893185216834"/>
        <rFont val="宋体"/>
        <charset val="134"/>
      </rPr>
      <t>定性滤纸</t>
    </r>
  </si>
  <si>
    <r>
      <rPr>
        <sz val="11"/>
        <color theme="1" tint="0.0499893185216834"/>
        <rFont val="宋体"/>
        <charset val="134"/>
      </rPr>
      <t>定量滤纸</t>
    </r>
  </si>
  <si>
    <r>
      <rPr>
        <sz val="11"/>
        <color theme="1" tint="0.0499893185216834"/>
        <rFont val="宋体"/>
        <charset val="134"/>
      </rPr>
      <t>大滤纸</t>
    </r>
  </si>
  <si>
    <t>60cm×60cm</t>
  </si>
  <si>
    <r>
      <rPr>
        <sz val="11"/>
        <color theme="1" tint="0.0499893185216834"/>
        <rFont val="宋体"/>
        <charset val="134"/>
      </rPr>
      <t>活性炭</t>
    </r>
  </si>
  <si>
    <r>
      <rPr>
        <sz val="11"/>
        <color theme="1" tint="0.0499893185216834"/>
        <rFont val="Times New Roman"/>
        <charset val="134"/>
      </rPr>
      <t>AR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>1000g/</t>
    </r>
    <r>
      <rPr>
        <sz val="11"/>
        <color theme="1" tint="0.0499893185216834"/>
        <rFont val="宋体"/>
        <charset val="134"/>
      </rPr>
      <t>袋</t>
    </r>
  </si>
  <si>
    <r>
      <rPr>
        <sz val="11"/>
        <color theme="1" tint="0.0499893185216834"/>
        <rFont val="宋体"/>
        <charset val="134"/>
      </rPr>
      <t>袋</t>
    </r>
  </si>
  <si>
    <r>
      <rPr>
        <sz val="11"/>
        <color theme="1" tint="0.0499893185216834"/>
        <rFont val="宋体"/>
        <charset val="134"/>
      </rPr>
      <t>国药试剂</t>
    </r>
  </si>
  <si>
    <r>
      <rPr>
        <sz val="11"/>
        <color theme="1" tint="0.0499893185216834"/>
        <rFont val="宋体"/>
        <charset val="134"/>
      </rPr>
      <t>玻璃漏斗</t>
    </r>
  </si>
  <si>
    <t>40mm</t>
  </si>
  <si>
    <t>60mm</t>
  </si>
  <si>
    <r>
      <rPr>
        <sz val="11"/>
        <color theme="1" tint="0.0499893185216834"/>
        <rFont val="宋体"/>
        <charset val="134"/>
      </rPr>
      <t>塑料漏斗</t>
    </r>
  </si>
  <si>
    <t>90mm</t>
  </si>
  <si>
    <r>
      <rPr>
        <sz val="11"/>
        <color theme="1" tint="0.0499893185216834"/>
        <rFont val="宋体"/>
        <charset val="134"/>
      </rPr>
      <t>布氏漏斗</t>
    </r>
  </si>
  <si>
    <t>80mL</t>
  </si>
  <si>
    <r>
      <rPr>
        <sz val="11"/>
        <color theme="1" tint="0.0499893185216834"/>
        <rFont val="宋体"/>
        <charset val="134"/>
      </rPr>
      <t>安全双球漏斗</t>
    </r>
  </si>
  <si>
    <r>
      <rPr>
        <sz val="11"/>
        <color theme="1" tint="0.0499893185216834"/>
        <rFont val="宋体"/>
        <charset val="134"/>
      </rPr>
      <t>颈长</t>
    </r>
    <r>
      <rPr>
        <sz val="11"/>
        <color theme="1" tint="0.0499893185216834"/>
        <rFont val="Times New Roman"/>
        <charset val="134"/>
      </rPr>
      <t>20cm</t>
    </r>
    <r>
      <rPr>
        <sz val="11"/>
        <color theme="1" tint="0.0499893185216834"/>
        <rFont val="宋体"/>
        <charset val="134"/>
      </rPr>
      <t>，口径</t>
    </r>
    <r>
      <rPr>
        <sz val="11"/>
        <color theme="1" tint="0.0499893185216834"/>
        <rFont val="Times New Roman"/>
        <charset val="134"/>
      </rPr>
      <t>38mm</t>
    </r>
  </si>
  <si>
    <r>
      <rPr>
        <sz val="11"/>
        <color theme="1" tint="0.0499893185216834"/>
        <rFont val="宋体"/>
        <charset val="134"/>
      </rPr>
      <t>漏斗架</t>
    </r>
  </si>
  <si>
    <r>
      <rPr>
        <sz val="11"/>
        <color theme="1" tint="0.0499893185216834"/>
        <rFont val="Times New Roman"/>
        <charset val="134"/>
      </rPr>
      <t>PP</t>
    </r>
    <r>
      <rPr>
        <sz val="11"/>
        <color theme="1" tint="0.0499893185216834"/>
        <rFont val="宋体"/>
        <charset val="134"/>
      </rPr>
      <t>材质，孔径</t>
    </r>
    <r>
      <rPr>
        <sz val="11"/>
        <color theme="1" tint="0.0499893185216834"/>
        <rFont val="Times New Roman"/>
        <charset val="134"/>
      </rPr>
      <t>80mm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>10</t>
    </r>
    <r>
      <rPr>
        <sz val="11"/>
        <color theme="1" tint="0.0499893185216834"/>
        <rFont val="宋体"/>
        <charset val="134"/>
      </rPr>
      <t>孔位，孔间隔</t>
    </r>
    <r>
      <rPr>
        <sz val="11"/>
        <color theme="1" tint="0.0499893185216834"/>
        <rFont val="Times New Roman"/>
        <charset val="134"/>
      </rPr>
      <t>5cm</t>
    </r>
    <r>
      <rPr>
        <sz val="11"/>
        <color theme="1" tint="0.0499893185216834"/>
        <rFont val="宋体"/>
        <charset val="134"/>
      </rPr>
      <t>，高</t>
    </r>
    <r>
      <rPr>
        <sz val="11"/>
        <color theme="1" tint="0.0499893185216834"/>
        <rFont val="Times New Roman"/>
        <charset val="134"/>
      </rPr>
      <t>30cm</t>
    </r>
  </si>
  <si>
    <r>
      <rPr>
        <sz val="11"/>
        <color theme="1" tint="0.0499893185216834"/>
        <rFont val="宋体"/>
        <charset val="134"/>
      </rPr>
      <t>氨氮泵管</t>
    </r>
  </si>
  <si>
    <r>
      <rPr>
        <sz val="11"/>
        <color theme="1" tint="0.0499893185216834"/>
        <rFont val="Times New Roman"/>
        <charset val="134"/>
      </rPr>
      <t>Tygon</t>
    </r>
    <r>
      <rPr>
        <sz val="11"/>
        <color theme="1" tint="0.0499893185216834"/>
        <rFont val="宋体"/>
        <charset val="134"/>
      </rPr>
      <t>泵管</t>
    </r>
    <r>
      <rPr>
        <sz val="11"/>
        <color theme="1" tint="0.0499893185216834"/>
        <rFont val="Times New Roman"/>
        <charset val="134"/>
      </rPr>
      <t>0.64</t>
    </r>
  </si>
  <si>
    <r>
      <rPr>
        <sz val="11"/>
        <color theme="1" tint="0.0499893185216834"/>
        <rFont val="宋体"/>
        <charset val="134"/>
      </rPr>
      <t>宝德仪器有限公司</t>
    </r>
  </si>
  <si>
    <r>
      <rPr>
        <sz val="11"/>
        <color theme="1" tint="0.0499893185216834"/>
        <rFont val="Times New Roman"/>
        <charset val="134"/>
      </rPr>
      <t>Tygon</t>
    </r>
    <r>
      <rPr>
        <sz val="11"/>
        <color theme="1" tint="0.0499893185216834"/>
        <rFont val="宋体"/>
        <charset val="134"/>
      </rPr>
      <t>泵管</t>
    </r>
    <r>
      <rPr>
        <sz val="11"/>
        <color theme="1" tint="0.0499893185216834"/>
        <rFont val="Times New Roman"/>
        <charset val="134"/>
      </rPr>
      <t>0.89</t>
    </r>
  </si>
  <si>
    <r>
      <rPr>
        <sz val="11"/>
        <color theme="1" tint="0.0499893185216834"/>
        <rFont val="Times New Roman"/>
        <charset val="134"/>
      </rPr>
      <t>Tygon</t>
    </r>
    <r>
      <rPr>
        <sz val="11"/>
        <color theme="1" tint="0.0499893185216834"/>
        <rFont val="宋体"/>
        <charset val="134"/>
      </rPr>
      <t>泵管</t>
    </r>
    <r>
      <rPr>
        <sz val="11"/>
        <color theme="1" tint="0.0499893185216834"/>
        <rFont val="Times New Roman"/>
        <charset val="134"/>
      </rPr>
      <t>1.02</t>
    </r>
  </si>
  <si>
    <r>
      <rPr>
        <sz val="11"/>
        <color theme="1" tint="0.0499893185216834"/>
        <rFont val="Times New Roman"/>
        <charset val="134"/>
      </rPr>
      <t>Tygon</t>
    </r>
    <r>
      <rPr>
        <sz val="11"/>
        <color theme="1" tint="0.0499893185216834"/>
        <rFont val="宋体"/>
        <charset val="134"/>
      </rPr>
      <t>泵管</t>
    </r>
    <r>
      <rPr>
        <sz val="11"/>
        <color theme="1" tint="0.0499893185216834"/>
        <rFont val="Times New Roman"/>
        <charset val="134"/>
      </rPr>
      <t>1.14</t>
    </r>
  </si>
  <si>
    <r>
      <rPr>
        <sz val="11"/>
        <color theme="1" tint="0.0499893185216834"/>
        <rFont val="宋体"/>
        <charset val="134"/>
      </rPr>
      <t>滤膜</t>
    </r>
  </si>
  <si>
    <t>0.22µm</t>
  </si>
  <si>
    <r>
      <rPr>
        <sz val="11"/>
        <color theme="1" tint="0.0499893185216834"/>
        <rFont val="Times New Roman"/>
        <charset val="134"/>
      </rPr>
      <t>AFS-9800</t>
    </r>
    <r>
      <rPr>
        <sz val="11"/>
        <color theme="1" tint="0.0499893185216834"/>
        <rFont val="宋体"/>
        <charset val="134"/>
      </rPr>
      <t>泵管</t>
    </r>
  </si>
  <si>
    <r>
      <rPr>
        <sz val="11"/>
        <color theme="1" tint="0.0499893185216834"/>
        <rFont val="宋体"/>
        <charset val="134"/>
      </rPr>
      <t>蓝黄色</t>
    </r>
  </si>
  <si>
    <r>
      <rPr>
        <sz val="11"/>
        <color theme="1" tint="0.0499893185216834"/>
        <rFont val="宋体"/>
        <charset val="134"/>
      </rPr>
      <t>北京海光仪器有限公司</t>
    </r>
  </si>
  <si>
    <r>
      <rPr>
        <sz val="11"/>
        <color theme="1" tint="0.0499893185216834"/>
        <rFont val="宋体"/>
        <charset val="134"/>
      </rPr>
      <t>红色</t>
    </r>
  </si>
  <si>
    <r>
      <rPr>
        <sz val="11"/>
        <color theme="1" tint="0.0499893185216834"/>
        <rFont val="Times New Roman"/>
        <charset val="134"/>
      </rPr>
      <t>AFS-9800</t>
    </r>
    <r>
      <rPr>
        <sz val="11"/>
        <color theme="1" tint="0.0499893185216834"/>
        <rFont val="宋体"/>
        <charset val="134"/>
      </rPr>
      <t>进样针</t>
    </r>
  </si>
  <si>
    <r>
      <rPr>
        <sz val="11"/>
        <color theme="1" tint="0.0499893185216834"/>
        <rFont val="宋体"/>
        <charset val="134"/>
      </rPr>
      <t>海光</t>
    </r>
    <r>
      <rPr>
        <sz val="11"/>
        <color theme="1" tint="0.0499893185216834"/>
        <rFont val="Times New Roman"/>
        <charset val="134"/>
      </rPr>
      <t>AFS-9800</t>
    </r>
  </si>
  <si>
    <r>
      <rPr>
        <sz val="11"/>
        <color theme="1" tint="0.0499893185216834"/>
        <rFont val="Times New Roman"/>
        <charset val="134"/>
      </rPr>
      <t>AFS-9800</t>
    </r>
    <r>
      <rPr>
        <sz val="11"/>
        <color theme="1" tint="0.0499893185216834"/>
        <rFont val="宋体"/>
        <charset val="134"/>
      </rPr>
      <t>一级气液分离器</t>
    </r>
  </si>
  <si>
    <r>
      <rPr>
        <sz val="11"/>
        <color theme="1" tint="0.0499893185216834"/>
        <rFont val="Times New Roman"/>
        <charset val="134"/>
      </rPr>
      <t>AFS-9800</t>
    </r>
    <r>
      <rPr>
        <sz val="11"/>
        <color theme="1" tint="0.0499893185216834"/>
        <rFont val="宋体"/>
        <charset val="134"/>
      </rPr>
      <t>石英炉心管</t>
    </r>
  </si>
  <si>
    <t>玻璃蒸发皿</t>
  </si>
  <si>
    <t>胶塞</t>
  </si>
  <si>
    <r>
      <rPr>
        <sz val="11"/>
        <color theme="1" tint="0.0499893185216834"/>
        <rFont val="Times New Roman"/>
        <charset val="134"/>
      </rPr>
      <t>6</t>
    </r>
    <r>
      <rPr>
        <sz val="11"/>
        <color theme="1" tint="0.0499893185216834"/>
        <rFont val="宋体"/>
        <charset val="134"/>
      </rPr>
      <t>号</t>
    </r>
  </si>
  <si>
    <r>
      <rPr>
        <sz val="11"/>
        <color theme="1" tint="0.0499893185216834"/>
        <rFont val="宋体"/>
        <charset val="134"/>
      </rPr>
      <t>胶塞</t>
    </r>
  </si>
  <si>
    <r>
      <rPr>
        <sz val="11"/>
        <color theme="1" tint="0.0499893185216834"/>
        <rFont val="Times New Roman"/>
        <charset val="134"/>
      </rPr>
      <t>7</t>
    </r>
    <r>
      <rPr>
        <sz val="11"/>
        <color theme="1" tint="0.0499893185216834"/>
        <rFont val="宋体"/>
        <charset val="134"/>
      </rPr>
      <t>号</t>
    </r>
  </si>
  <si>
    <t>玻璃酸勺</t>
  </si>
  <si>
    <r>
      <rPr>
        <sz val="11"/>
        <color theme="1" tint="0.0499893185216834"/>
        <rFont val="宋体"/>
        <charset val="134"/>
      </rPr>
      <t>玻璃酸勺</t>
    </r>
  </si>
  <si>
    <t>8mL</t>
  </si>
  <si>
    <t>15mL</t>
  </si>
  <si>
    <t>25mL</t>
  </si>
  <si>
    <t>30mL</t>
  </si>
  <si>
    <r>
      <rPr>
        <sz val="11"/>
        <rFont val="宋体"/>
        <charset val="134"/>
      </rPr>
      <t>个</t>
    </r>
  </si>
  <si>
    <r>
      <rPr>
        <sz val="11"/>
        <color theme="1" tint="0.0499893185216834"/>
        <rFont val="Times New Roman"/>
        <charset val="134"/>
      </rPr>
      <t>250mL</t>
    </r>
    <r>
      <rPr>
        <sz val="11"/>
        <color theme="1" tint="0.0499893185216834"/>
        <rFont val="宋体"/>
        <charset val="134"/>
      </rPr>
      <t>消化管接头</t>
    </r>
  </si>
  <si>
    <r>
      <rPr>
        <sz val="11"/>
        <color theme="1" tint="0.0499893185216834"/>
        <rFont val="宋体"/>
        <charset val="134"/>
      </rPr>
      <t>件</t>
    </r>
  </si>
  <si>
    <r>
      <rPr>
        <sz val="11"/>
        <color theme="1" tint="0.0499893185216834"/>
        <rFont val="宋体"/>
        <charset val="134"/>
      </rPr>
      <t>丹麦福斯</t>
    </r>
    <r>
      <rPr>
        <sz val="11"/>
        <color theme="1" tint="0.0499893185216834"/>
        <rFont val="Times New Roman"/>
        <charset val="134"/>
      </rPr>
      <t>KT8400</t>
    </r>
  </si>
  <si>
    <r>
      <rPr>
        <sz val="11"/>
        <color theme="1" tint="0.0499893185216834"/>
        <rFont val="宋体"/>
        <charset val="134"/>
      </rPr>
      <t>硅胶管</t>
    </r>
  </si>
  <si>
    <r>
      <rPr>
        <sz val="11"/>
        <color theme="1" tint="0.0499893185216834"/>
        <rFont val="Times New Roman"/>
        <charset val="134"/>
      </rPr>
      <t>8mm×12mm</t>
    </r>
    <r>
      <rPr>
        <sz val="11"/>
        <color theme="1" tint="0.0499893185216834"/>
        <rFont val="宋体"/>
        <charset val="134"/>
      </rPr>
      <t>（</t>
    </r>
    <r>
      <rPr>
        <sz val="11"/>
        <color theme="1" tint="0.0499893185216834"/>
        <rFont val="Times New Roman"/>
        <charset val="134"/>
      </rPr>
      <t>2.5m</t>
    </r>
    <r>
      <rPr>
        <sz val="11"/>
        <color theme="1" tint="0.0499893185216834"/>
        <rFont val="宋体"/>
        <charset val="134"/>
      </rPr>
      <t>长）</t>
    </r>
  </si>
  <si>
    <r>
      <rPr>
        <sz val="11"/>
        <color theme="1" tint="0.0499893185216834"/>
        <rFont val="宋体"/>
        <charset val="134"/>
      </rPr>
      <t>盖板（蒸发器）</t>
    </r>
  </si>
  <si>
    <r>
      <rPr>
        <sz val="11"/>
        <color theme="1" tint="0.0499893185216834"/>
        <rFont val="Times New Roman"/>
        <charset val="134"/>
      </rPr>
      <t>pH</t>
    </r>
    <r>
      <rPr>
        <sz val="11"/>
        <color theme="1" tint="0.0499893185216834"/>
        <rFont val="宋体"/>
        <charset val="134"/>
      </rPr>
      <t>复合电极</t>
    </r>
  </si>
  <si>
    <t>E-201-C</t>
  </si>
  <si>
    <r>
      <rPr>
        <sz val="11"/>
        <color theme="1" tint="0.0499893185216834"/>
        <rFont val="宋体"/>
        <charset val="134"/>
      </rPr>
      <t>一次性手套</t>
    </r>
  </si>
  <si>
    <r>
      <rPr>
        <sz val="11"/>
        <color theme="1" tint="0.0499893185216834"/>
        <rFont val="Times New Roman"/>
        <charset val="134"/>
      </rPr>
      <t>L</t>
    </r>
    <r>
      <rPr>
        <sz val="11"/>
        <color theme="1" tint="0.0499893185216834"/>
        <rFont val="宋体"/>
        <charset val="134"/>
      </rPr>
      <t>码</t>
    </r>
  </si>
  <si>
    <r>
      <rPr>
        <sz val="11"/>
        <color theme="1" tint="0.0499893185216834"/>
        <rFont val="宋体"/>
        <charset val="134"/>
      </rPr>
      <t>自封袋</t>
    </r>
  </si>
  <si>
    <r>
      <rPr>
        <sz val="11"/>
        <color theme="1" tint="0.0499893185216834"/>
        <rFont val="Times New Roman"/>
        <charset val="134"/>
      </rPr>
      <t>2#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>6cm*9cm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 xml:space="preserve">
100</t>
    </r>
    <r>
      <rPr>
        <sz val="11"/>
        <color theme="1" tint="0.0499893185216834"/>
        <rFont val="宋体"/>
        <charset val="134"/>
      </rPr>
      <t>个</t>
    </r>
    <r>
      <rPr>
        <sz val="11"/>
        <color theme="1" tint="0.0499893185216834"/>
        <rFont val="Times New Roman"/>
        <charset val="134"/>
      </rPr>
      <t>/</t>
    </r>
    <r>
      <rPr>
        <sz val="11"/>
        <color theme="1" tint="0.0499893185216834"/>
        <rFont val="宋体"/>
        <charset val="134"/>
      </rPr>
      <t>包</t>
    </r>
  </si>
  <si>
    <t>聚乙烯制样环</t>
  </si>
  <si>
    <t>40mm*34mm*4mm</t>
  </si>
  <si>
    <r>
      <rPr>
        <sz val="11"/>
        <color theme="1" tint="0.0499893185216834"/>
        <rFont val="宋体"/>
        <charset val="134"/>
      </rPr>
      <t>脱脂棉</t>
    </r>
  </si>
  <si>
    <r>
      <rPr>
        <sz val="11"/>
        <color theme="1" tint="0.0499893185216834"/>
        <rFont val="Times New Roman"/>
        <charset val="134"/>
      </rPr>
      <t>500g/</t>
    </r>
    <r>
      <rPr>
        <sz val="11"/>
        <color theme="1" tint="0.0499893185216834"/>
        <rFont val="宋体"/>
        <charset val="134"/>
      </rPr>
      <t>包</t>
    </r>
  </si>
  <si>
    <r>
      <rPr>
        <sz val="11"/>
        <color theme="1" tint="0.0499893185216834"/>
        <rFont val="宋体"/>
        <charset val="134"/>
      </rPr>
      <t>毛刷</t>
    </r>
  </si>
  <si>
    <r>
      <rPr>
        <sz val="11"/>
        <color theme="1" tint="0.0499893185216834"/>
        <rFont val="宋体"/>
        <charset val="134"/>
      </rPr>
      <t>最小号（</t>
    </r>
    <r>
      <rPr>
        <sz val="11"/>
        <color theme="1" tint="0.0499893185216834"/>
        <rFont val="Times New Roman"/>
        <charset val="134"/>
      </rPr>
      <t>1cm</t>
    </r>
    <r>
      <rPr>
        <sz val="11"/>
        <color theme="1" tint="0.0499893185216834"/>
        <rFont val="宋体"/>
        <charset val="134"/>
      </rPr>
      <t>）</t>
    </r>
  </si>
  <si>
    <r>
      <rPr>
        <sz val="11"/>
        <color theme="1" tint="0.0499893185216834"/>
        <rFont val="Times New Roman"/>
        <charset val="134"/>
      </rPr>
      <t>5</t>
    </r>
    <r>
      <rPr>
        <sz val="11"/>
        <color theme="1" tint="0.0499893185216834"/>
        <rFont val="宋体"/>
        <charset val="134"/>
      </rPr>
      <t>寸，长</t>
    </r>
    <r>
      <rPr>
        <sz val="11"/>
        <color theme="1" tint="0.0499893185216834"/>
        <rFont val="Times New Roman"/>
        <charset val="134"/>
      </rPr>
      <t>22cm</t>
    </r>
  </si>
  <si>
    <r>
      <rPr>
        <sz val="11"/>
        <color theme="1" tint="0.0499893185216834"/>
        <rFont val="宋体"/>
        <charset val="134"/>
      </rPr>
      <t>长柄除尘刷</t>
    </r>
  </si>
  <si>
    <t>30cm*4cm*6cm</t>
  </si>
  <si>
    <r>
      <rPr>
        <sz val="11"/>
        <color theme="1" tint="0.0499893185216834"/>
        <rFont val="宋体"/>
        <charset val="134"/>
      </rPr>
      <t>不锈钢多用铲</t>
    </r>
  </si>
  <si>
    <r>
      <rPr>
        <sz val="11"/>
        <color theme="1" tint="0.0499893185216834"/>
        <rFont val="宋体"/>
        <charset val="134"/>
      </rPr>
      <t>圆柄款，</t>
    </r>
    <r>
      <rPr>
        <sz val="11"/>
        <color theme="1" tint="0.0499893185216834"/>
        <rFont val="Times New Roman"/>
        <charset val="134"/>
      </rPr>
      <t>11</t>
    </r>
    <r>
      <rPr>
        <sz val="11"/>
        <color theme="1" tint="0.0499893185216834"/>
        <rFont val="宋体"/>
        <charset val="134"/>
      </rPr>
      <t>寸</t>
    </r>
  </si>
  <si>
    <r>
      <rPr>
        <sz val="11"/>
        <color theme="1" tint="0.0499893185216834"/>
        <rFont val="宋体"/>
        <charset val="134"/>
      </rPr>
      <t>石墨电极</t>
    </r>
  </si>
  <si>
    <r>
      <rPr>
        <sz val="11"/>
        <color theme="1" tint="0.0499893185216834"/>
        <rFont val="宋体"/>
        <charset val="134"/>
      </rPr>
      <t>上电极（打孔电极）</t>
    </r>
  </si>
  <si>
    <r>
      <rPr>
        <sz val="11"/>
        <color theme="1" tint="0.0499893185216834"/>
        <rFont val="宋体"/>
        <charset val="134"/>
      </rPr>
      <t>湖北武汉</t>
    </r>
  </si>
  <si>
    <r>
      <rPr>
        <sz val="11"/>
        <color theme="1" tint="0.0499893185216834"/>
        <rFont val="宋体"/>
        <charset val="134"/>
      </rPr>
      <t>下电极（激发电极）</t>
    </r>
  </si>
  <si>
    <r>
      <rPr>
        <sz val="11"/>
        <color theme="1" tint="0.0499893185216834"/>
        <rFont val="宋体"/>
        <charset val="134"/>
      </rPr>
      <t>光谱缓冲剂</t>
    </r>
  </si>
  <si>
    <r>
      <rPr>
        <sz val="11"/>
        <color theme="1" tint="0.0499893185216834"/>
        <rFont val="Times New Roman"/>
        <charset val="134"/>
      </rPr>
      <t>800g/</t>
    </r>
    <r>
      <rPr>
        <sz val="11"/>
        <color theme="1" tint="0.0499893185216834"/>
        <rFont val="宋体"/>
        <charset val="134"/>
      </rPr>
      <t>瓶</t>
    </r>
  </si>
  <si>
    <t>称样纸</t>
  </si>
  <si>
    <t>8cm*8cm</t>
  </si>
  <si>
    <r>
      <rPr>
        <sz val="11"/>
        <color theme="1" tint="0.0499893185216834"/>
        <rFont val="宋体"/>
        <charset val="134"/>
      </rPr>
      <t>片</t>
    </r>
  </si>
  <si>
    <t>瓷坩埚</t>
  </si>
  <si>
    <t>5ml</t>
  </si>
  <si>
    <r>
      <rPr>
        <sz val="11"/>
        <color theme="1" tint="0.0499893185216834"/>
        <rFont val="宋体"/>
        <charset val="134"/>
      </rPr>
      <t>称样勺</t>
    </r>
  </si>
  <si>
    <r>
      <rPr>
        <sz val="11"/>
        <color theme="1" tint="0.0499893185216834"/>
        <rFont val="宋体"/>
        <charset val="134"/>
      </rPr>
      <t>小号</t>
    </r>
  </si>
  <si>
    <r>
      <rPr>
        <sz val="11"/>
        <color theme="1" tint="0.0499893185216834"/>
        <rFont val="宋体"/>
        <charset val="134"/>
      </rPr>
      <t>玛瑙珠</t>
    </r>
  </si>
  <si>
    <r>
      <rPr>
        <sz val="11"/>
        <color theme="1" tint="0.0499893185216834"/>
        <rFont val="宋体"/>
        <charset val="134"/>
      </rPr>
      <t>直径</t>
    </r>
    <r>
      <rPr>
        <sz val="11"/>
        <color theme="1" tint="0.0499893185216834"/>
        <rFont val="Times New Roman"/>
        <charset val="134"/>
      </rPr>
      <t>3mm</t>
    </r>
  </si>
  <si>
    <r>
      <rPr>
        <sz val="11"/>
        <color theme="1" tint="0.0499893185216834"/>
        <rFont val="宋体"/>
        <charset val="134"/>
      </rPr>
      <t>千克</t>
    </r>
  </si>
  <si>
    <r>
      <rPr>
        <sz val="11"/>
        <color theme="1" tint="0.0499893185216834"/>
        <rFont val="宋体"/>
        <charset val="134"/>
      </rPr>
      <t>瓷盘</t>
    </r>
  </si>
  <si>
    <t>40cm*20cm</t>
  </si>
  <si>
    <t>二水合柠檬酸酸钠</t>
  </si>
  <si>
    <r>
      <rPr>
        <sz val="11"/>
        <color theme="1" tint="0.0499893185216834"/>
        <rFont val="Times New Roman"/>
        <charset val="134"/>
      </rPr>
      <t>AR 500g/</t>
    </r>
    <r>
      <rPr>
        <sz val="11"/>
        <color theme="1" tint="0.0499893185216834"/>
        <rFont val="宋体"/>
        <charset val="134"/>
      </rPr>
      <t>瓶</t>
    </r>
  </si>
  <si>
    <r>
      <rPr>
        <sz val="11"/>
        <color theme="1" tint="0.0499893185216834"/>
        <rFont val="宋体"/>
        <charset val="134"/>
      </rPr>
      <t>大肚移液管</t>
    </r>
  </si>
  <si>
    <t>雷磁温度电极</t>
  </si>
  <si>
    <t>T-820D</t>
  </si>
  <si>
    <r>
      <rPr>
        <sz val="11"/>
        <color theme="1" tint="0.0499893185216834"/>
        <rFont val="宋体"/>
        <charset val="134"/>
      </rPr>
      <t>只</t>
    </r>
  </si>
  <si>
    <t>双圈定性滤纸</t>
  </si>
  <si>
    <t>70mmm</t>
  </si>
  <si>
    <r>
      <rPr>
        <sz val="11"/>
        <color theme="1" tint="0.0499893185216834"/>
        <rFont val="宋体"/>
        <charset val="134"/>
      </rPr>
      <t>长柄海绵杯刷</t>
    </r>
  </si>
  <si>
    <r>
      <rPr>
        <sz val="11"/>
        <color theme="1" tint="0.0499893185216834"/>
        <rFont val="Times New Roman"/>
        <charset val="134"/>
      </rPr>
      <t>5*2*27.5cmPP+</t>
    </r>
    <r>
      <rPr>
        <sz val="11"/>
        <color theme="1" tint="0.0499893185216834"/>
        <rFont val="宋体"/>
        <charset val="134"/>
      </rPr>
      <t>海绵材质</t>
    </r>
  </si>
  <si>
    <r>
      <rPr>
        <sz val="11"/>
        <color theme="1" tint="0.0499893185216834"/>
        <rFont val="宋体"/>
        <charset val="134"/>
      </rPr>
      <t>不锈钢镊子</t>
    </r>
  </si>
  <si>
    <t>30cm</t>
  </si>
  <si>
    <t>把</t>
  </si>
  <si>
    <r>
      <rPr>
        <sz val="11"/>
        <color theme="1" tint="0.0499893185216834"/>
        <rFont val="Times New Roman"/>
        <charset val="134"/>
      </rPr>
      <t>10mL</t>
    </r>
    <r>
      <rPr>
        <sz val="11"/>
        <color theme="1" tint="0.0499893185216834"/>
        <rFont val="宋体"/>
        <charset val="134"/>
      </rPr>
      <t>定量加液器</t>
    </r>
  </si>
  <si>
    <r>
      <rPr>
        <sz val="11"/>
        <color theme="1" tint="0.0499893185216834"/>
        <rFont val="宋体"/>
        <charset val="134"/>
      </rPr>
      <t>德国</t>
    </r>
    <r>
      <rPr>
        <sz val="11"/>
        <color theme="1" tint="0.0499893185216834"/>
        <rFont val="Times New Roman"/>
        <charset val="134"/>
      </rPr>
      <t xml:space="preserve">eppendorf Varispenser </t>
    </r>
  </si>
  <si>
    <r>
      <rPr>
        <sz val="11"/>
        <color theme="1" tint="0.0499893185216834"/>
        <rFont val="宋体"/>
        <charset val="134"/>
      </rPr>
      <t>玻璃量筒</t>
    </r>
  </si>
  <si>
    <t>500ml</t>
  </si>
  <si>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>10-</t>
    </r>
    <r>
      <rPr>
        <sz val="11"/>
        <color theme="1" tint="0.0499893185216834"/>
        <rFont val="宋体"/>
        <charset val="134"/>
      </rPr>
      <t>菲咯啉</t>
    </r>
  </si>
  <si>
    <r>
      <rPr>
        <sz val="11"/>
        <color theme="1" tint="0.0499893185216834"/>
        <rFont val="Times New Roman"/>
        <charset val="134"/>
      </rPr>
      <t>AR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>5g/</t>
    </r>
    <r>
      <rPr>
        <sz val="11"/>
        <color theme="1" tint="0.0499893185216834"/>
        <rFont val="宋体"/>
        <charset val="134"/>
      </rPr>
      <t>瓶</t>
    </r>
  </si>
  <si>
    <r>
      <rPr>
        <sz val="11"/>
        <color theme="1" tint="0.0499893185216834"/>
        <rFont val="宋体"/>
        <charset val="134"/>
      </rPr>
      <t>高温垫</t>
    </r>
  </si>
  <si>
    <t>402-885.017</t>
  </si>
  <si>
    <r>
      <rPr>
        <sz val="11"/>
        <color theme="1" tint="0.0499893185216834"/>
        <rFont val="宋体"/>
        <charset val="134"/>
      </rPr>
      <t>德国耶拿分析仪器</t>
    </r>
  </si>
  <si>
    <r>
      <rPr>
        <sz val="11"/>
        <color theme="1" tint="0.0499893185216834"/>
        <rFont val="宋体"/>
        <charset val="134"/>
      </rPr>
      <t>石英棉</t>
    </r>
  </si>
  <si>
    <t>402-825.044</t>
  </si>
  <si>
    <r>
      <rPr>
        <sz val="11"/>
        <color theme="1" tint="0.0499893185216834"/>
        <rFont val="Times New Roman"/>
        <charset val="134"/>
      </rPr>
      <t>TC</t>
    </r>
    <r>
      <rPr>
        <sz val="11"/>
        <color theme="1" tint="0.0499893185216834"/>
        <rFont val="宋体"/>
        <charset val="134"/>
      </rPr>
      <t>预过滤器</t>
    </r>
  </si>
  <si>
    <t>402-881.229</t>
  </si>
  <si>
    <r>
      <rPr>
        <sz val="11"/>
        <color theme="1" tint="0.0499893185216834"/>
        <rFont val="宋体"/>
        <charset val="134"/>
      </rPr>
      <t>一次性过滤器</t>
    </r>
  </si>
  <si>
    <t>402-881.228</t>
  </si>
  <si>
    <r>
      <rPr>
        <sz val="11"/>
        <color theme="1" tint="0.0499893185216834"/>
        <rFont val="Times New Roman"/>
        <charset val="134"/>
      </rPr>
      <t>0.45μm</t>
    </r>
    <r>
      <rPr>
        <sz val="11"/>
        <color theme="1" tint="0.0499893185216834"/>
        <rFont val="宋体"/>
        <charset val="134"/>
      </rPr>
      <t>滤膜</t>
    </r>
  </si>
  <si>
    <r>
      <rPr>
        <sz val="11"/>
        <color theme="1" tint="0.0499893185216834"/>
        <rFont val="Times New Roman"/>
        <charset val="134"/>
      </rPr>
      <t>PES,</t>
    </r>
    <r>
      <rPr>
        <sz val="11"/>
        <color theme="1" tint="0.0499893185216834"/>
        <rFont val="宋体"/>
        <charset val="134"/>
      </rPr>
      <t>直径</t>
    </r>
    <r>
      <rPr>
        <sz val="11"/>
        <color theme="1" tint="0.0499893185216834"/>
        <rFont val="Times New Roman"/>
        <charset val="134"/>
      </rPr>
      <t>25mm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>100</t>
    </r>
    <r>
      <rPr>
        <sz val="11"/>
        <color theme="1" tint="0.0499893185216834"/>
        <rFont val="宋体"/>
        <charset val="134"/>
      </rPr>
      <t>个</t>
    </r>
    <r>
      <rPr>
        <sz val="11"/>
        <color theme="1" tint="0.0499893185216834"/>
        <rFont val="Times New Roman"/>
        <charset val="134"/>
      </rPr>
      <t>/</t>
    </r>
    <r>
      <rPr>
        <sz val="11"/>
        <color theme="1" tint="0.0499893185216834"/>
        <rFont val="宋体"/>
        <charset val="134"/>
      </rPr>
      <t>盒</t>
    </r>
  </si>
  <si>
    <r>
      <rPr>
        <sz val="11"/>
        <color theme="1" tint="0.0499893185216834"/>
        <rFont val="宋体"/>
        <charset val="134"/>
      </rPr>
      <t>津腾</t>
    </r>
  </si>
  <si>
    <r>
      <rPr>
        <sz val="11"/>
        <color theme="1" tint="0.0499893185216834"/>
        <rFont val="Times New Roman"/>
        <charset val="134"/>
      </rPr>
      <t>PES</t>
    </r>
    <r>
      <rPr>
        <sz val="11"/>
        <color theme="1" tint="0.0499893185216834"/>
        <rFont val="宋体"/>
        <charset val="134"/>
      </rPr>
      <t>，直径</t>
    </r>
    <r>
      <rPr>
        <sz val="11"/>
        <color theme="1" tint="0.0499893185216834"/>
        <rFont val="Times New Roman"/>
        <charset val="134"/>
      </rPr>
      <t>13mm</t>
    </r>
    <r>
      <rPr>
        <sz val="11"/>
        <color theme="1" tint="0.0499893185216834"/>
        <rFont val="宋体"/>
        <charset val="134"/>
      </rPr>
      <t>，</t>
    </r>
    <r>
      <rPr>
        <sz val="11"/>
        <color theme="1" tint="0.0499893185216834"/>
        <rFont val="Times New Roman"/>
        <charset val="134"/>
      </rPr>
      <t>100</t>
    </r>
    <r>
      <rPr>
        <sz val="11"/>
        <color theme="1" tint="0.0499893185216834"/>
        <rFont val="宋体"/>
        <charset val="134"/>
      </rPr>
      <t>个</t>
    </r>
    <r>
      <rPr>
        <sz val="11"/>
        <color theme="1" tint="0.0499893185216834"/>
        <rFont val="Times New Roman"/>
        <charset val="134"/>
      </rPr>
      <t>/</t>
    </r>
    <r>
      <rPr>
        <sz val="11"/>
        <color theme="1" tint="0.0499893185216834"/>
        <rFont val="宋体"/>
        <charset val="134"/>
      </rPr>
      <t>盒</t>
    </r>
  </si>
  <si>
    <r>
      <rPr>
        <sz val="11"/>
        <color theme="1" tint="0.0499893185216834"/>
        <rFont val="宋体"/>
        <charset val="134"/>
      </rPr>
      <t>新星</t>
    </r>
  </si>
  <si>
    <r>
      <rPr>
        <sz val="11"/>
        <color theme="1" tint="0.0499893185216834"/>
        <rFont val="Times New Roman"/>
        <charset val="134"/>
      </rPr>
      <t>0.2μm</t>
    </r>
    <r>
      <rPr>
        <sz val="11"/>
        <color theme="1" tint="0.0499893185216834"/>
        <rFont val="宋体"/>
        <charset val="134"/>
      </rPr>
      <t>滤膜</t>
    </r>
  </si>
  <si>
    <r>
      <rPr>
        <sz val="11"/>
        <color theme="1" tint="0.0499893185216834"/>
        <rFont val="宋体"/>
        <charset val="134"/>
      </rPr>
      <t>氯化铵</t>
    </r>
  </si>
  <si>
    <t>纯铁助溶剂</t>
  </si>
  <si>
    <r>
      <rPr>
        <sz val="11"/>
        <color theme="1" tint="0.0499893185216834"/>
        <rFont val="Times New Roman"/>
        <charset val="134"/>
      </rPr>
      <t>C</t>
    </r>
    <r>
      <rPr>
        <sz val="11"/>
        <color theme="1" tint="0.0499893185216834"/>
        <rFont val="宋体"/>
        <charset val="134"/>
      </rPr>
      <t>型，</t>
    </r>
    <r>
      <rPr>
        <sz val="11"/>
        <color theme="1" tint="0.0499893185216834"/>
        <rFont val="Times New Roman"/>
        <charset val="134"/>
      </rPr>
      <t>100g/</t>
    </r>
    <r>
      <rPr>
        <sz val="11"/>
        <color theme="1" tint="0.0499893185216834"/>
        <rFont val="宋体"/>
        <charset val="134"/>
      </rPr>
      <t>瓶</t>
    </r>
  </si>
  <si>
    <r>
      <rPr>
        <sz val="11"/>
        <color theme="1" tint="0.0499893185216834"/>
        <rFont val="Times New Roman"/>
        <charset val="134"/>
      </rPr>
      <t>COREY-1</t>
    </r>
    <r>
      <rPr>
        <sz val="11"/>
        <color theme="1" tint="0.0499893185216834"/>
        <rFont val="宋体"/>
        <charset val="134"/>
      </rPr>
      <t>助溶剂（钨粒）</t>
    </r>
  </si>
  <si>
    <r>
      <rPr>
        <sz val="11"/>
        <color theme="1" tint="0.0499893185216834"/>
        <rFont val="Times New Roman"/>
        <charset val="134"/>
      </rPr>
      <t>20-40</t>
    </r>
    <r>
      <rPr>
        <sz val="11"/>
        <color theme="1" tint="0.0499893185216834"/>
        <rFont val="宋体"/>
        <charset val="134"/>
      </rPr>
      <t>目，</t>
    </r>
    <r>
      <rPr>
        <sz val="11"/>
        <color theme="1" tint="0.0499893185216834"/>
        <rFont val="Times New Roman"/>
        <charset val="134"/>
      </rPr>
      <t>2.5kg/</t>
    </r>
    <r>
      <rPr>
        <sz val="11"/>
        <color theme="1" tint="0.0499893185216834"/>
        <rFont val="宋体"/>
        <charset val="134"/>
      </rPr>
      <t>瓶</t>
    </r>
  </si>
  <si>
    <t>碳硫专用坩埚</t>
  </si>
  <si>
    <r>
      <rPr>
        <sz val="11"/>
        <color theme="1" tint="0.0499893185216834"/>
        <rFont val="Times New Roman"/>
        <charset val="134"/>
      </rPr>
      <t>1000</t>
    </r>
    <r>
      <rPr>
        <sz val="11"/>
        <color theme="1" tint="0.0499893185216834"/>
        <rFont val="宋体"/>
        <charset val="134"/>
      </rPr>
      <t>个</t>
    </r>
    <r>
      <rPr>
        <sz val="11"/>
        <color theme="1" tint="0.0499893185216834"/>
        <rFont val="Times New Roman"/>
        <charset val="134"/>
      </rPr>
      <t>/</t>
    </r>
    <r>
      <rPr>
        <sz val="11"/>
        <color theme="1" tint="0.0499893185216834"/>
        <rFont val="宋体"/>
        <charset val="134"/>
      </rPr>
      <t>箱</t>
    </r>
  </si>
  <si>
    <r>
      <rPr>
        <sz val="11"/>
        <color theme="1" tint="0.0499893185216834"/>
        <rFont val="宋体"/>
        <charset val="134"/>
      </rPr>
      <t>箱</t>
    </r>
  </si>
  <si>
    <t>高温燃烧管</t>
  </si>
  <si>
    <t>COREY-205(TC/S)</t>
  </si>
  <si>
    <r>
      <rPr>
        <sz val="11"/>
        <color theme="1" tint="0.0499893185216834"/>
        <rFont val="宋体"/>
        <charset val="134"/>
      </rPr>
      <t>过滤刷（铜）</t>
    </r>
  </si>
  <si>
    <r>
      <rPr>
        <sz val="11"/>
        <color theme="1" tint="0.0499893185216834"/>
        <rFont val="宋体"/>
        <charset val="134"/>
      </rPr>
      <t>过滤刷（不锈钢）</t>
    </r>
  </si>
  <si>
    <t>COREY-206(TC/S)</t>
  </si>
  <si>
    <r>
      <rPr>
        <sz val="11"/>
        <color theme="1" tint="0.0499893185216834"/>
        <rFont val="宋体"/>
        <charset val="134"/>
      </rPr>
      <t>酸碱通用滴定管</t>
    </r>
  </si>
  <si>
    <t>标本盒</t>
  </si>
  <si>
    <r>
      <rPr>
        <sz val="11"/>
        <color theme="1" tint="0.0499893185216834"/>
        <rFont val="宋体"/>
        <charset val="134"/>
      </rPr>
      <t>定做</t>
    </r>
  </si>
  <si>
    <r>
      <rPr>
        <sz val="11"/>
        <color theme="1" tint="0.0499893185216834"/>
        <rFont val="宋体"/>
        <charset val="134"/>
      </rPr>
      <t>胶水（</t>
    </r>
    <r>
      <rPr>
        <sz val="11"/>
        <color theme="1" tint="0.0499893185216834"/>
        <rFont val="Times New Roman"/>
        <charset val="134"/>
      </rPr>
      <t>502</t>
    </r>
    <r>
      <rPr>
        <sz val="11"/>
        <color theme="1" tint="0.0499893185216834"/>
        <rFont val="宋体"/>
        <charset val="134"/>
      </rPr>
      <t>）</t>
    </r>
  </si>
  <si>
    <t>W-1</t>
  </si>
  <si>
    <r>
      <rPr>
        <sz val="11"/>
        <color theme="1" tint="0.0499893185216834"/>
        <rFont val="宋体"/>
        <charset val="134"/>
      </rPr>
      <t>成都固尔达有限公司</t>
    </r>
  </si>
  <si>
    <t>切片机锯片</t>
  </si>
  <si>
    <r>
      <rPr>
        <sz val="11"/>
        <color theme="1" tint="0.0499893185216834"/>
        <rFont val="宋体"/>
        <charset val="134"/>
      </rPr>
      <t>内径</t>
    </r>
    <r>
      <rPr>
        <sz val="11"/>
        <color theme="1" tint="0.0499893185216834"/>
        <rFont val="Times New Roman"/>
        <charset val="134"/>
      </rPr>
      <t>32mm</t>
    </r>
    <r>
      <rPr>
        <sz val="11"/>
        <color theme="1" tint="0.0499893185216834"/>
        <rFont val="宋体"/>
        <charset val="134"/>
      </rPr>
      <t>，外径</t>
    </r>
    <r>
      <rPr>
        <sz val="11"/>
        <color theme="1" tint="0.0499893185216834"/>
        <rFont val="Times New Roman"/>
        <charset val="134"/>
      </rPr>
      <t>300mm</t>
    </r>
  </si>
  <si>
    <t>注射器</t>
  </si>
  <si>
    <r>
      <rPr>
        <sz val="11"/>
        <color theme="1" tint="0.0499893185216834"/>
        <rFont val="宋体"/>
        <charset val="134"/>
      </rPr>
      <t>塑料，</t>
    </r>
    <r>
      <rPr>
        <sz val="11"/>
        <color theme="1" tint="0.0499893185216834"/>
        <rFont val="Times New Roman"/>
        <charset val="134"/>
      </rPr>
      <t>20mL</t>
    </r>
  </si>
  <si>
    <r>
      <rPr>
        <sz val="11"/>
        <rFont val="宋体"/>
        <charset val="134"/>
      </rPr>
      <t>根</t>
    </r>
  </si>
  <si>
    <r>
      <rPr>
        <sz val="11"/>
        <color theme="1" tint="0.0499893185216834"/>
        <rFont val="宋体"/>
        <charset val="134"/>
      </rPr>
      <t>注射器</t>
    </r>
  </si>
  <si>
    <r>
      <rPr>
        <sz val="11"/>
        <color theme="1" tint="0.0499893185216834"/>
        <rFont val="宋体"/>
        <charset val="134"/>
      </rPr>
      <t>塑料，</t>
    </r>
    <r>
      <rPr>
        <sz val="11"/>
        <color theme="1" tint="0.0499893185216834"/>
        <rFont val="Times New Roman"/>
        <charset val="134"/>
      </rPr>
      <t>50mL</t>
    </r>
  </si>
  <si>
    <t>超滤入口泵管</t>
  </si>
  <si>
    <t>6.1826.390</t>
  </si>
  <si>
    <r>
      <rPr>
        <sz val="11"/>
        <color theme="1" tint="0.0499893185216834"/>
        <rFont val="宋体"/>
        <charset val="134"/>
      </rPr>
      <t>超滤出口泵管</t>
    </r>
  </si>
  <si>
    <t>6.1826.320</t>
  </si>
  <si>
    <r>
      <rPr>
        <sz val="11"/>
        <color theme="1" tint="0.0499893185216834"/>
        <rFont val="宋体"/>
        <charset val="134"/>
      </rPr>
      <t>橡胶毛细管</t>
    </r>
  </si>
  <si>
    <r>
      <rPr>
        <sz val="11"/>
        <color theme="1" tint="0.0499893185216834"/>
        <rFont val="宋体"/>
        <charset val="134"/>
      </rPr>
      <t>外径</t>
    </r>
    <r>
      <rPr>
        <sz val="11"/>
        <color theme="1" tint="0.0499893185216834"/>
        <rFont val="Times New Roman"/>
        <charset val="134"/>
      </rPr>
      <t>1.2mm</t>
    </r>
    <r>
      <rPr>
        <sz val="11"/>
        <color theme="1" tint="0.0499893185216834"/>
        <rFont val="宋体"/>
        <charset val="134"/>
      </rPr>
      <t>内径</t>
    </r>
    <r>
      <rPr>
        <sz val="11"/>
        <color theme="1" tint="0.0499893185216834"/>
        <rFont val="Times New Roman"/>
        <charset val="134"/>
      </rPr>
      <t>0.2mm</t>
    </r>
  </si>
  <si>
    <r>
      <rPr>
        <sz val="11"/>
        <rFont val="宋体"/>
        <charset val="134"/>
      </rPr>
      <t>米</t>
    </r>
  </si>
  <si>
    <r>
      <rPr>
        <sz val="11"/>
        <color theme="1" tint="0.0499893185216834"/>
        <rFont val="宋体"/>
        <charset val="134"/>
      </rPr>
      <t>微孔滤膜（</t>
    </r>
    <r>
      <rPr>
        <sz val="11"/>
        <color theme="1" tint="0.0499893185216834"/>
        <rFont val="Times New Roman"/>
        <charset val="134"/>
      </rPr>
      <t>62714020</t>
    </r>
    <r>
      <rPr>
        <sz val="11"/>
        <color theme="1" tint="0.0499893185216834"/>
        <rFont val="宋体"/>
        <charset val="134"/>
      </rPr>
      <t>）</t>
    </r>
  </si>
  <si>
    <r>
      <rPr>
        <sz val="11"/>
        <color theme="1" tint="0.0499893185216834"/>
        <rFont val="宋体"/>
        <charset val="134"/>
      </rPr>
      <t>孔径</t>
    </r>
    <r>
      <rPr>
        <sz val="11"/>
        <color theme="1" tint="0.0499893185216834"/>
        <rFont val="Times New Roman"/>
        <charset val="134"/>
      </rPr>
      <t>0.2um</t>
    </r>
    <r>
      <rPr>
        <sz val="11"/>
        <color theme="1" tint="0.0499893185216834"/>
        <rFont val="宋体"/>
        <charset val="134"/>
      </rPr>
      <t>，直径</t>
    </r>
    <r>
      <rPr>
        <sz val="11"/>
        <color theme="1" tint="0.0499893185216834"/>
        <rFont val="Times New Roman"/>
        <charset val="134"/>
      </rPr>
      <t>47mm</t>
    </r>
  </si>
  <si>
    <r>
      <rPr>
        <sz val="11"/>
        <rFont val="宋体"/>
        <charset val="134"/>
      </rPr>
      <t>盒</t>
    </r>
  </si>
  <si>
    <t>薄片盒</t>
  </si>
  <si>
    <r>
      <rPr>
        <sz val="11"/>
        <color theme="1" tint="0.0499893185216834"/>
        <rFont val="宋体"/>
        <charset val="134"/>
      </rPr>
      <t>白色、塑料，无锁，可装</t>
    </r>
    <r>
      <rPr>
        <sz val="11"/>
        <color theme="1" tint="0.0499893185216834"/>
        <rFont val="Times New Roman"/>
        <charset val="134"/>
      </rPr>
      <t>100</t>
    </r>
    <r>
      <rPr>
        <sz val="11"/>
        <color theme="1" tint="0.0499893185216834"/>
        <rFont val="宋体"/>
        <charset val="134"/>
      </rPr>
      <t>片</t>
    </r>
  </si>
  <si>
    <r>
      <rPr>
        <sz val="11"/>
        <color theme="1" tint="0.0499893185216834"/>
        <rFont val="宋体"/>
        <charset val="134"/>
      </rPr>
      <t>薄片盒</t>
    </r>
  </si>
  <si>
    <r>
      <rPr>
        <sz val="11"/>
        <color theme="1" tint="0.0499893185216834"/>
        <rFont val="宋体"/>
        <charset val="134"/>
      </rPr>
      <t>可装</t>
    </r>
    <r>
      <rPr>
        <sz val="11"/>
        <color theme="1" tint="0.0499893185216834"/>
        <rFont val="Times New Roman"/>
        <charset val="134"/>
      </rPr>
      <t>50</t>
    </r>
    <r>
      <rPr>
        <sz val="11"/>
        <color theme="1" tint="0.0499893185216834"/>
        <rFont val="宋体"/>
        <charset val="134"/>
      </rPr>
      <t>片</t>
    </r>
  </si>
  <si>
    <t>塑料盒（白色）</t>
  </si>
  <si>
    <t>57.6cm*39cm*15.6cm</t>
  </si>
  <si>
    <r>
      <rPr>
        <sz val="11"/>
        <color theme="1" tint="0.0499893185216834"/>
        <rFont val="宋体"/>
        <charset val="134"/>
      </rPr>
      <t>纸箱</t>
    </r>
  </si>
  <si>
    <r>
      <rPr>
        <sz val="11"/>
        <color theme="1" tint="0.0499893185216834"/>
        <rFont val="宋体"/>
        <charset val="134"/>
      </rPr>
      <t>五层</t>
    </r>
    <r>
      <rPr>
        <sz val="11"/>
        <color theme="1" tint="0.0499893185216834"/>
        <rFont val="Times New Roman"/>
        <charset val="134"/>
      </rPr>
      <t xml:space="preserve"> BE</t>
    </r>
    <r>
      <rPr>
        <sz val="11"/>
        <color theme="1" tint="0.0499893185216834"/>
        <rFont val="宋体"/>
        <charset val="134"/>
      </rPr>
      <t>瓦椤</t>
    </r>
    <r>
      <rPr>
        <sz val="11"/>
        <color theme="1" tint="0.0499893185216834"/>
        <rFont val="Times New Roman"/>
        <charset val="134"/>
      </rPr>
      <t>40cm*36cm</t>
    </r>
  </si>
  <si>
    <t>吹风机</t>
  </si>
  <si>
    <t>2500W</t>
  </si>
  <si>
    <t>尼龙筛</t>
  </si>
  <si>
    <r>
      <rPr>
        <sz val="11"/>
        <color theme="1" tint="0.0499893185216834"/>
        <rFont val="Times New Roman"/>
        <charset val="134"/>
      </rPr>
      <t>20</t>
    </r>
    <r>
      <rPr>
        <sz val="11"/>
        <color theme="1" tint="0.0499893185216834"/>
        <rFont val="宋体"/>
        <charset val="134"/>
      </rPr>
      <t>目</t>
    </r>
  </si>
  <si>
    <r>
      <rPr>
        <sz val="11"/>
        <color theme="1" tint="0.0499893185216834"/>
        <rFont val="宋体"/>
        <charset val="134"/>
      </rPr>
      <t>尼龙筛</t>
    </r>
  </si>
  <si>
    <r>
      <rPr>
        <sz val="11"/>
        <color theme="1" tint="0.0499893185216834"/>
        <rFont val="Times New Roman"/>
        <charset val="134"/>
      </rPr>
      <t>10</t>
    </r>
    <r>
      <rPr>
        <sz val="11"/>
        <color theme="1" tint="0.0499893185216834"/>
        <rFont val="宋体"/>
        <charset val="134"/>
      </rPr>
      <t>目</t>
    </r>
  </si>
  <si>
    <t>石英砂</t>
  </si>
  <si>
    <t>2mm</t>
  </si>
  <si>
    <r>
      <rPr>
        <sz val="11"/>
        <color theme="1" tint="0.0499893185216834"/>
        <rFont val="宋体"/>
        <charset val="134"/>
      </rPr>
      <t>吨</t>
    </r>
  </si>
  <si>
    <t>热敏标签纸</t>
  </si>
  <si>
    <t>50mm*30mm</t>
  </si>
  <si>
    <r>
      <rPr>
        <sz val="11"/>
        <color theme="1" tint="0.0499893185216834"/>
        <rFont val="宋体"/>
        <charset val="134"/>
      </rPr>
      <t>卷</t>
    </r>
  </si>
  <si>
    <r>
      <rPr>
        <sz val="11"/>
        <color theme="1" tint="0.0499893185216834"/>
        <rFont val="宋体"/>
        <charset val="134"/>
      </rPr>
      <t>条码打印色带</t>
    </r>
  </si>
  <si>
    <t>80mm*300m</t>
  </si>
  <si>
    <r>
      <rPr>
        <sz val="11"/>
        <color theme="1" tint="0.0499893185216834"/>
        <rFont val="宋体"/>
        <charset val="134"/>
      </rPr>
      <t>牛皮袋</t>
    </r>
  </si>
  <si>
    <r>
      <rPr>
        <sz val="11"/>
        <color theme="1" tint="0.0499893185216834"/>
        <rFont val="宋体"/>
        <charset val="134"/>
      </rPr>
      <t>小</t>
    </r>
    <r>
      <rPr>
        <sz val="11"/>
        <color theme="1" tint="0.0499893185216834"/>
        <rFont val="Times New Roman"/>
        <charset val="134"/>
      </rPr>
      <t>(9cm*6cm)</t>
    </r>
  </si>
  <si>
    <r>
      <rPr>
        <sz val="11"/>
        <color theme="1" tint="0.0499893185216834"/>
        <rFont val="宋体"/>
        <charset val="134"/>
      </rPr>
      <t>中</t>
    </r>
    <r>
      <rPr>
        <sz val="11"/>
        <color theme="1" tint="0.0499893185216834"/>
        <rFont val="Times New Roman"/>
        <charset val="134"/>
      </rPr>
      <t>(14.5cm*10cm*3cm)</t>
    </r>
  </si>
  <si>
    <r>
      <rPr>
        <sz val="11"/>
        <color theme="1" tint="0.0499893185216834"/>
        <rFont val="宋体"/>
        <charset val="134"/>
      </rPr>
      <t>大</t>
    </r>
    <r>
      <rPr>
        <sz val="11"/>
        <color theme="1" tint="0.0499893185216834"/>
        <rFont val="Times New Roman"/>
        <charset val="134"/>
      </rPr>
      <t>(19.5cm*14cm*3cm)</t>
    </r>
  </si>
  <si>
    <r>
      <rPr>
        <sz val="11"/>
        <color theme="1" tint="0.0499893185216834"/>
        <rFont val="宋体"/>
        <charset val="134"/>
      </rPr>
      <t>牛皮自封袋</t>
    </r>
  </si>
  <si>
    <r>
      <rPr>
        <sz val="11"/>
        <color theme="1" tint="0.0499893185216834"/>
        <rFont val="宋体"/>
        <charset val="134"/>
      </rPr>
      <t>大</t>
    </r>
    <r>
      <rPr>
        <sz val="11"/>
        <color theme="1" tint="0.0499893185216834"/>
        <rFont val="Times New Roman"/>
        <charset val="134"/>
      </rPr>
      <t>(15cm*22cm)</t>
    </r>
  </si>
  <si>
    <r>
      <rPr>
        <sz val="11"/>
        <color theme="1" tint="0.0499893185216834"/>
        <rFont val="宋体"/>
        <charset val="134"/>
      </rPr>
      <t>大</t>
    </r>
    <r>
      <rPr>
        <sz val="11"/>
        <color theme="1" tint="0.0499893185216834"/>
        <rFont val="Times New Roman"/>
        <charset val="134"/>
      </rPr>
      <t>(30cm*40cm)</t>
    </r>
  </si>
  <si>
    <r>
      <rPr>
        <sz val="11"/>
        <color theme="1" tint="0.0499893185216834"/>
        <rFont val="宋体"/>
        <charset val="134"/>
      </rPr>
      <t>粉状碳酸钠</t>
    </r>
  </si>
  <si>
    <r>
      <rPr>
        <sz val="11"/>
        <rFont val="宋体"/>
        <charset val="134"/>
      </rPr>
      <t>工业级</t>
    </r>
  </si>
  <si>
    <r>
      <rPr>
        <sz val="11"/>
        <rFont val="宋体"/>
        <charset val="134"/>
      </rPr>
      <t>公斤</t>
    </r>
  </si>
  <si>
    <r>
      <rPr>
        <sz val="11"/>
        <color theme="1" tint="0.0499893185216834"/>
        <rFont val="宋体"/>
        <charset val="134"/>
      </rPr>
      <t>粉状硼砂</t>
    </r>
  </si>
  <si>
    <t>防腐高效溶样罐</t>
  </si>
  <si>
    <t>JKB-15FA</t>
  </si>
  <si>
    <t>个</t>
  </si>
  <si>
    <t>青岛济科</t>
  </si>
  <si>
    <t>高铝坩埚</t>
  </si>
  <si>
    <t>30ml</t>
  </si>
  <si>
    <t>合  计</t>
  </si>
  <si>
    <t>大写：捌拾贰万叁仟玖佰玖拾贰元整</t>
  </si>
  <si>
    <t>说明：</t>
  </si>
  <si>
    <t>报价已包含了购买货物的价格及运输、安装、调试、培训、保修、售后服务和所需缴纳的一切相关税、费等。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</si>
</sst>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3">
    <font>
      <sz val="12"/>
      <name val="宋体"/>
      <charset val="134"/>
    </font>
    <font>
      <sz val="11"/>
      <name val="Times New Roman"/>
      <charset val="134"/>
    </font>
    <font>
      <sz val="11"/>
      <color theme="1" tint="0.0499893185216834"/>
      <name val="Times New Roman"/>
      <charset val="134"/>
    </font>
    <font>
      <sz val="11"/>
      <color theme="1"/>
      <name val="Times New Roman"/>
      <charset val="134"/>
    </font>
    <font>
      <sz val="11"/>
      <color rgb="FFFF0000"/>
      <name val="Times New Roman"/>
      <charset val="134"/>
    </font>
    <font>
      <sz val="14"/>
      <name val="黑体"/>
      <charset val="134"/>
    </font>
    <font>
      <sz val="18"/>
      <name val="方正小标宋简体"/>
      <charset val="134"/>
    </font>
    <font>
      <sz val="11"/>
      <name val="宋体"/>
      <charset val="134"/>
    </font>
    <font>
      <sz val="11"/>
      <color theme="1" tint="0.0499893185216834"/>
      <name val="宋体"/>
      <charset val="134"/>
    </font>
    <font>
      <b/>
      <sz val="11"/>
      <color theme="1" tint="0.0499893185216834"/>
      <name val="Times New Roman"/>
      <charset val="134"/>
    </font>
    <font>
      <b/>
      <sz val="11"/>
      <color theme="1" tint="0.0499893185216834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1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5" applyNumberFormat="0" applyAlignment="0" applyProtection="0">
      <alignment vertical="center"/>
    </xf>
    <xf numFmtId="0" fontId="22" fillId="4" borderId="16" applyNumberFormat="0" applyAlignment="0" applyProtection="0">
      <alignment vertical="center"/>
    </xf>
    <xf numFmtId="0" fontId="23" fillId="4" borderId="15" applyNumberFormat="0" applyAlignment="0" applyProtection="0">
      <alignment vertical="center"/>
    </xf>
    <xf numFmtId="0" fontId="24" fillId="5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176" fontId="8" fillId="0" borderId="0" xfId="0" applyNumberFormat="1" applyFont="1" applyAlignment="1">
      <alignment horizontal="center" vertical="center"/>
    </xf>
    <xf numFmtId="0" fontId="11" fillId="0" borderId="0" xfId="0" applyFont="1" applyFill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9"/>
  <sheetViews>
    <sheetView tabSelected="1" zoomScale="145" zoomScaleNormal="145" topLeftCell="A150" workbookViewId="0">
      <selection activeCell="A157" sqref="$A157:$XFD157"/>
    </sheetView>
  </sheetViews>
  <sheetFormatPr defaultColWidth="9" defaultRowHeight="21" customHeight="1"/>
  <cols>
    <col min="1" max="1" width="5.6" style="7" customWidth="1"/>
    <col min="2" max="2" width="14.375" style="1" customWidth="1"/>
    <col min="3" max="3" width="17.375" style="1" customWidth="1"/>
    <col min="4" max="5" width="6.25" style="7" customWidth="1"/>
    <col min="6" max="6" width="10.75" style="8" customWidth="1"/>
    <col min="7" max="7" width="12.25" style="8" customWidth="1"/>
    <col min="8" max="8" width="6.75" style="9" customWidth="1"/>
    <col min="9" max="16384" width="9" style="7"/>
  </cols>
  <sheetData>
    <row r="1" customHeight="1" spans="1:1">
      <c r="A1" s="10" t="s">
        <v>0</v>
      </c>
    </row>
    <row r="2" ht="42" customHeight="1" spans="1:8">
      <c r="A2" s="11" t="s">
        <v>1</v>
      </c>
      <c r="B2" s="11"/>
      <c r="C2" s="11"/>
      <c r="D2" s="11"/>
      <c r="E2" s="11"/>
      <c r="F2" s="11"/>
      <c r="G2" s="11"/>
      <c r="H2" s="11"/>
    </row>
    <row r="3" s="1" customFormat="1" ht="15" spans="1:8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4" t="s">
        <v>7</v>
      </c>
      <c r="G3" s="14" t="s">
        <v>8</v>
      </c>
      <c r="H3" s="15" t="s">
        <v>9</v>
      </c>
    </row>
    <row r="4" s="2" customFormat="1" ht="15" spans="1:8">
      <c r="A4" s="16">
        <v>1</v>
      </c>
      <c r="B4" s="17" t="s">
        <v>10</v>
      </c>
      <c r="C4" s="18" t="s">
        <v>11</v>
      </c>
      <c r="D4" s="16">
        <v>1</v>
      </c>
      <c r="E4" s="19" t="s">
        <v>12</v>
      </c>
      <c r="F4" s="20">
        <v>35</v>
      </c>
      <c r="G4" s="20">
        <f>D4*F4</f>
        <v>35</v>
      </c>
      <c r="H4" s="21" t="s">
        <v>13</v>
      </c>
    </row>
    <row r="5" s="3" customFormat="1" ht="15" spans="1:8">
      <c r="A5" s="22">
        <v>2</v>
      </c>
      <c r="B5" s="23" t="s">
        <v>14</v>
      </c>
      <c r="C5" s="23" t="s">
        <v>15</v>
      </c>
      <c r="D5" s="22">
        <v>5</v>
      </c>
      <c r="E5" s="24" t="s">
        <v>12</v>
      </c>
      <c r="F5" s="25">
        <v>45</v>
      </c>
      <c r="G5" s="20">
        <f t="shared" ref="G5:G36" si="0">D5*F5</f>
        <v>225</v>
      </c>
      <c r="H5" s="26"/>
    </row>
    <row r="6" s="3" customFormat="1" ht="15" spans="1:8">
      <c r="A6" s="16">
        <v>3</v>
      </c>
      <c r="B6" s="23" t="s">
        <v>16</v>
      </c>
      <c r="C6" s="23" t="s">
        <v>17</v>
      </c>
      <c r="D6" s="22">
        <v>30</v>
      </c>
      <c r="E6" s="24" t="s">
        <v>12</v>
      </c>
      <c r="F6" s="25">
        <v>640</v>
      </c>
      <c r="G6" s="20">
        <f t="shared" si="0"/>
        <v>19200</v>
      </c>
      <c r="H6" s="27" t="s">
        <v>18</v>
      </c>
    </row>
    <row r="7" s="3" customFormat="1" ht="15" spans="1:8">
      <c r="A7" s="22">
        <v>4</v>
      </c>
      <c r="B7" s="28" t="s">
        <v>19</v>
      </c>
      <c r="C7" s="23" t="s">
        <v>20</v>
      </c>
      <c r="D7" s="22">
        <v>4</v>
      </c>
      <c r="E7" s="24" t="s">
        <v>12</v>
      </c>
      <c r="F7" s="25">
        <v>40</v>
      </c>
      <c r="G7" s="20">
        <f t="shared" si="0"/>
        <v>160</v>
      </c>
      <c r="H7" s="26"/>
    </row>
    <row r="8" s="3" customFormat="1" ht="15" spans="1:8">
      <c r="A8" s="16">
        <v>5</v>
      </c>
      <c r="B8" s="28" t="s">
        <v>21</v>
      </c>
      <c r="C8" s="23" t="s">
        <v>20</v>
      </c>
      <c r="D8" s="22">
        <v>10</v>
      </c>
      <c r="E8" s="24" t="s">
        <v>12</v>
      </c>
      <c r="F8" s="25">
        <v>120</v>
      </c>
      <c r="G8" s="20">
        <f t="shared" si="0"/>
        <v>1200</v>
      </c>
      <c r="H8" s="26"/>
    </row>
    <row r="9" s="3" customFormat="1" ht="15" spans="1:8">
      <c r="A9" s="22">
        <v>6</v>
      </c>
      <c r="B9" s="23" t="s">
        <v>22</v>
      </c>
      <c r="C9" s="23" t="s">
        <v>23</v>
      </c>
      <c r="D9" s="22">
        <v>10</v>
      </c>
      <c r="E9" s="24" t="s">
        <v>24</v>
      </c>
      <c r="F9" s="25">
        <v>5</v>
      </c>
      <c r="G9" s="20">
        <f t="shared" si="0"/>
        <v>50</v>
      </c>
      <c r="H9" s="26"/>
    </row>
    <row r="10" s="3" customFormat="1" ht="15" spans="1:8">
      <c r="A10" s="16">
        <v>7</v>
      </c>
      <c r="B10" s="23" t="s">
        <v>25</v>
      </c>
      <c r="C10" s="23" t="s">
        <v>26</v>
      </c>
      <c r="D10" s="23">
        <v>10</v>
      </c>
      <c r="E10" s="29" t="s">
        <v>27</v>
      </c>
      <c r="F10" s="25">
        <v>5</v>
      </c>
      <c r="G10" s="20">
        <f t="shared" si="0"/>
        <v>50</v>
      </c>
      <c r="H10" s="26"/>
    </row>
    <row r="11" s="3" customFormat="1" ht="15" spans="1:8">
      <c r="A11" s="22">
        <v>8</v>
      </c>
      <c r="B11" s="23" t="s">
        <v>25</v>
      </c>
      <c r="C11" s="23" t="s">
        <v>28</v>
      </c>
      <c r="D11" s="23">
        <v>10</v>
      </c>
      <c r="E11" s="29" t="s">
        <v>27</v>
      </c>
      <c r="F11" s="25">
        <v>5</v>
      </c>
      <c r="G11" s="20">
        <f t="shared" si="0"/>
        <v>50</v>
      </c>
      <c r="H11" s="26"/>
    </row>
    <row r="12" s="3" customFormat="1" ht="15" spans="1:8">
      <c r="A12" s="16">
        <v>9</v>
      </c>
      <c r="B12" s="23" t="s">
        <v>29</v>
      </c>
      <c r="C12" s="23" t="s">
        <v>30</v>
      </c>
      <c r="D12" s="22">
        <v>3</v>
      </c>
      <c r="E12" s="24" t="s">
        <v>24</v>
      </c>
      <c r="F12" s="25">
        <v>820</v>
      </c>
      <c r="G12" s="20">
        <f t="shared" si="0"/>
        <v>2460</v>
      </c>
      <c r="H12" s="27" t="s">
        <v>31</v>
      </c>
    </row>
    <row r="13" s="3" customFormat="1" ht="15" spans="1:8">
      <c r="A13" s="22">
        <v>10</v>
      </c>
      <c r="B13" s="23" t="s">
        <v>29</v>
      </c>
      <c r="C13" s="23" t="s">
        <v>32</v>
      </c>
      <c r="D13" s="22">
        <v>5</v>
      </c>
      <c r="E13" s="24" t="s">
        <v>24</v>
      </c>
      <c r="F13" s="25">
        <v>820</v>
      </c>
      <c r="G13" s="20">
        <f t="shared" si="0"/>
        <v>4100</v>
      </c>
      <c r="H13" s="27" t="s">
        <v>31</v>
      </c>
    </row>
    <row r="14" s="3" customFormat="1" ht="15" spans="1:8">
      <c r="A14" s="16">
        <v>11</v>
      </c>
      <c r="B14" s="23" t="s">
        <v>29</v>
      </c>
      <c r="C14" s="23" t="s">
        <v>33</v>
      </c>
      <c r="D14" s="22">
        <v>4</v>
      </c>
      <c r="E14" s="24" t="s">
        <v>24</v>
      </c>
      <c r="F14" s="25">
        <v>820</v>
      </c>
      <c r="G14" s="20">
        <f t="shared" si="0"/>
        <v>3280</v>
      </c>
      <c r="H14" s="27" t="s">
        <v>31</v>
      </c>
    </row>
    <row r="15" s="3" customFormat="1" ht="15" spans="1:8">
      <c r="A15" s="22">
        <v>12</v>
      </c>
      <c r="B15" s="23" t="s">
        <v>34</v>
      </c>
      <c r="C15" s="23">
        <v>1320050</v>
      </c>
      <c r="D15" s="23">
        <v>4</v>
      </c>
      <c r="E15" s="29" t="s">
        <v>27</v>
      </c>
      <c r="F15" s="25">
        <v>2350</v>
      </c>
      <c r="G15" s="20">
        <f t="shared" si="0"/>
        <v>9400</v>
      </c>
      <c r="H15" s="27" t="s">
        <v>31</v>
      </c>
    </row>
    <row r="16" s="3" customFormat="1" ht="15" spans="1:8">
      <c r="A16" s="16">
        <v>13</v>
      </c>
      <c r="B16" s="23" t="s">
        <v>35</v>
      </c>
      <c r="C16" s="23">
        <v>1320110</v>
      </c>
      <c r="D16" s="23">
        <v>4</v>
      </c>
      <c r="E16" s="29" t="s">
        <v>27</v>
      </c>
      <c r="F16" s="25">
        <v>2700</v>
      </c>
      <c r="G16" s="20">
        <f t="shared" si="0"/>
        <v>10800</v>
      </c>
      <c r="H16" s="27" t="s">
        <v>31</v>
      </c>
    </row>
    <row r="17" s="3" customFormat="1" ht="15" spans="1:8">
      <c r="A17" s="22">
        <v>14</v>
      </c>
      <c r="B17" s="23" t="s">
        <v>36</v>
      </c>
      <c r="C17" s="23">
        <v>1320040</v>
      </c>
      <c r="D17" s="23">
        <v>4</v>
      </c>
      <c r="E17" s="29" t="s">
        <v>27</v>
      </c>
      <c r="F17" s="25">
        <v>2350</v>
      </c>
      <c r="G17" s="20">
        <f t="shared" si="0"/>
        <v>9400</v>
      </c>
      <c r="H17" s="27" t="s">
        <v>31</v>
      </c>
    </row>
    <row r="18" s="3" customFormat="1" ht="28.5" spans="1:8">
      <c r="A18" s="16">
        <v>15</v>
      </c>
      <c r="B18" s="23" t="s">
        <v>37</v>
      </c>
      <c r="C18" s="23">
        <v>1311870</v>
      </c>
      <c r="D18" s="23">
        <v>6</v>
      </c>
      <c r="E18" s="29" t="s">
        <v>38</v>
      </c>
      <c r="F18" s="25">
        <v>12000</v>
      </c>
      <c r="G18" s="20">
        <f t="shared" si="0"/>
        <v>72000</v>
      </c>
      <c r="H18" s="27" t="s">
        <v>31</v>
      </c>
    </row>
    <row r="19" s="3" customFormat="1" ht="28.5" spans="1:8">
      <c r="A19" s="22">
        <v>16</v>
      </c>
      <c r="B19" s="23" t="s">
        <v>39</v>
      </c>
      <c r="C19" s="23">
        <v>3600812</v>
      </c>
      <c r="D19" s="23">
        <v>6</v>
      </c>
      <c r="E19" s="29" t="s">
        <v>38</v>
      </c>
      <c r="F19" s="25">
        <v>8000</v>
      </c>
      <c r="G19" s="20">
        <f t="shared" si="0"/>
        <v>48000</v>
      </c>
      <c r="H19" s="27" t="s">
        <v>31</v>
      </c>
    </row>
    <row r="20" s="3" customFormat="1" ht="15" spans="1:8">
      <c r="A20" s="16">
        <v>17</v>
      </c>
      <c r="B20" s="23" t="s">
        <v>40</v>
      </c>
      <c r="C20" s="23">
        <v>1230790</v>
      </c>
      <c r="D20" s="23">
        <v>3</v>
      </c>
      <c r="E20" s="29" t="s">
        <v>38</v>
      </c>
      <c r="F20" s="25">
        <v>6500</v>
      </c>
      <c r="G20" s="20">
        <f t="shared" si="0"/>
        <v>19500</v>
      </c>
      <c r="H20" s="27" t="s">
        <v>31</v>
      </c>
    </row>
    <row r="21" s="3" customFormat="1" ht="15" spans="1:8">
      <c r="A21" s="22">
        <v>18</v>
      </c>
      <c r="B21" s="23" t="s">
        <v>41</v>
      </c>
      <c r="C21" s="23" t="s">
        <v>42</v>
      </c>
      <c r="D21" s="23">
        <v>1</v>
      </c>
      <c r="E21" s="29" t="s">
        <v>38</v>
      </c>
      <c r="F21" s="25">
        <v>18000</v>
      </c>
      <c r="G21" s="20">
        <f t="shared" si="0"/>
        <v>18000</v>
      </c>
      <c r="H21" s="27" t="s">
        <v>31</v>
      </c>
    </row>
    <row r="22" s="3" customFormat="1" ht="15" spans="1:8">
      <c r="A22" s="16">
        <v>19</v>
      </c>
      <c r="B22" s="23" t="s">
        <v>41</v>
      </c>
      <c r="C22" s="23" t="s">
        <v>43</v>
      </c>
      <c r="D22" s="23">
        <v>1</v>
      </c>
      <c r="E22" s="29" t="s">
        <v>38</v>
      </c>
      <c r="F22" s="25">
        <v>28000</v>
      </c>
      <c r="G22" s="20">
        <f t="shared" si="0"/>
        <v>28000</v>
      </c>
      <c r="H22" s="27" t="s">
        <v>31</v>
      </c>
    </row>
    <row r="23" s="3" customFormat="1" ht="15" spans="1:8">
      <c r="A23" s="22">
        <v>20</v>
      </c>
      <c r="B23" s="23" t="s">
        <v>44</v>
      </c>
      <c r="C23" s="23">
        <v>1323760</v>
      </c>
      <c r="D23" s="23">
        <v>1</v>
      </c>
      <c r="E23" s="29" t="s">
        <v>12</v>
      </c>
      <c r="F23" s="25">
        <v>9800</v>
      </c>
      <c r="G23" s="20">
        <f t="shared" si="0"/>
        <v>9800</v>
      </c>
      <c r="H23" s="27" t="s">
        <v>31</v>
      </c>
    </row>
    <row r="24" s="3" customFormat="1" ht="15" spans="1:8">
      <c r="A24" s="16">
        <v>21</v>
      </c>
      <c r="B24" s="23" t="s">
        <v>45</v>
      </c>
      <c r="C24" s="23">
        <v>1323770</v>
      </c>
      <c r="D24" s="23">
        <v>1</v>
      </c>
      <c r="E24" s="29" t="s">
        <v>12</v>
      </c>
      <c r="F24" s="25">
        <v>8100</v>
      </c>
      <c r="G24" s="20">
        <f t="shared" si="0"/>
        <v>8100</v>
      </c>
      <c r="H24" s="27" t="s">
        <v>31</v>
      </c>
    </row>
    <row r="25" s="3" customFormat="1" ht="15" spans="1:8">
      <c r="A25" s="22">
        <v>22</v>
      </c>
      <c r="B25" s="23" t="s">
        <v>46</v>
      </c>
      <c r="C25" s="30" t="s">
        <v>47</v>
      </c>
      <c r="D25" s="23">
        <v>2</v>
      </c>
      <c r="E25" s="29" t="s">
        <v>38</v>
      </c>
      <c r="F25" s="25">
        <v>6600</v>
      </c>
      <c r="G25" s="20">
        <f t="shared" si="0"/>
        <v>13200</v>
      </c>
      <c r="H25" s="27" t="s">
        <v>31</v>
      </c>
    </row>
    <row r="26" s="3" customFormat="1" ht="15" spans="1:8">
      <c r="A26" s="16">
        <v>23</v>
      </c>
      <c r="B26" s="23" t="s">
        <v>46</v>
      </c>
      <c r="C26" s="30" t="s">
        <v>48</v>
      </c>
      <c r="D26" s="23">
        <v>1</v>
      </c>
      <c r="E26" s="29" t="s">
        <v>38</v>
      </c>
      <c r="F26" s="25">
        <v>8000</v>
      </c>
      <c r="G26" s="20">
        <f t="shared" si="0"/>
        <v>8000</v>
      </c>
      <c r="H26" s="27" t="s">
        <v>31</v>
      </c>
    </row>
    <row r="27" s="3" customFormat="1" ht="15" spans="1:8">
      <c r="A27" s="22">
        <v>24</v>
      </c>
      <c r="B27" s="23" t="s">
        <v>49</v>
      </c>
      <c r="C27" s="30" t="s">
        <v>50</v>
      </c>
      <c r="D27" s="23">
        <v>2</v>
      </c>
      <c r="E27" s="29" t="s">
        <v>38</v>
      </c>
      <c r="F27" s="25">
        <v>3380</v>
      </c>
      <c r="G27" s="20">
        <f t="shared" si="0"/>
        <v>6760</v>
      </c>
      <c r="H27" s="27" t="s">
        <v>31</v>
      </c>
    </row>
    <row r="28" s="3" customFormat="1" ht="15" spans="1:8">
      <c r="A28" s="16">
        <v>25</v>
      </c>
      <c r="B28" s="23" t="s">
        <v>51</v>
      </c>
      <c r="C28" s="30" t="s">
        <v>52</v>
      </c>
      <c r="D28" s="23">
        <v>3</v>
      </c>
      <c r="E28" s="29" t="s">
        <v>27</v>
      </c>
      <c r="F28" s="25">
        <v>480</v>
      </c>
      <c r="G28" s="20">
        <f t="shared" si="0"/>
        <v>1440</v>
      </c>
      <c r="H28" s="27" t="s">
        <v>31</v>
      </c>
    </row>
    <row r="29" s="3" customFormat="1" ht="15" spans="1:8">
      <c r="A29" s="22">
        <v>26</v>
      </c>
      <c r="B29" s="23" t="s">
        <v>53</v>
      </c>
      <c r="C29" s="30" t="s">
        <v>50</v>
      </c>
      <c r="D29" s="23">
        <v>2</v>
      </c>
      <c r="E29" s="29" t="s">
        <v>27</v>
      </c>
      <c r="F29" s="25">
        <v>3100</v>
      </c>
      <c r="G29" s="20">
        <f t="shared" si="0"/>
        <v>6200</v>
      </c>
      <c r="H29" s="27" t="s">
        <v>31</v>
      </c>
    </row>
    <row r="30" s="3" customFormat="1" ht="15" spans="1:8">
      <c r="A30" s="16">
        <v>27</v>
      </c>
      <c r="B30" s="23" t="s">
        <v>54</v>
      </c>
      <c r="C30" s="30" t="s">
        <v>55</v>
      </c>
      <c r="D30" s="23">
        <v>1</v>
      </c>
      <c r="E30" s="29" t="s">
        <v>27</v>
      </c>
      <c r="F30" s="25">
        <v>80</v>
      </c>
      <c r="G30" s="20">
        <f t="shared" si="0"/>
        <v>80</v>
      </c>
      <c r="H30" s="27" t="s">
        <v>31</v>
      </c>
    </row>
    <row r="31" s="3" customFormat="1" ht="15" spans="1:8">
      <c r="A31" s="22">
        <v>28</v>
      </c>
      <c r="B31" s="23" t="s">
        <v>56</v>
      </c>
      <c r="C31" s="30" t="s">
        <v>57</v>
      </c>
      <c r="D31" s="23">
        <v>2</v>
      </c>
      <c r="E31" s="29" t="s">
        <v>38</v>
      </c>
      <c r="F31" s="25">
        <v>6200</v>
      </c>
      <c r="G31" s="20">
        <f t="shared" si="0"/>
        <v>12400</v>
      </c>
      <c r="H31" s="27" t="s">
        <v>31</v>
      </c>
    </row>
    <row r="32" s="3" customFormat="1" ht="15" spans="1:8">
      <c r="A32" s="16">
        <v>29</v>
      </c>
      <c r="B32" s="23" t="s">
        <v>58</v>
      </c>
      <c r="C32" s="23" t="s">
        <v>33</v>
      </c>
      <c r="D32" s="22">
        <v>500</v>
      </c>
      <c r="E32" s="24" t="s">
        <v>38</v>
      </c>
      <c r="F32" s="25">
        <v>6.5</v>
      </c>
      <c r="G32" s="20">
        <f t="shared" si="0"/>
        <v>3250</v>
      </c>
      <c r="H32" s="26"/>
    </row>
    <row r="33" s="3" customFormat="1" ht="15" spans="1:8">
      <c r="A33" s="22">
        <v>30</v>
      </c>
      <c r="B33" s="23" t="s">
        <v>59</v>
      </c>
      <c r="C33" s="23" t="s">
        <v>60</v>
      </c>
      <c r="D33" s="22">
        <v>100</v>
      </c>
      <c r="E33" s="24" t="s">
        <v>38</v>
      </c>
      <c r="F33" s="25">
        <v>15</v>
      </c>
      <c r="G33" s="20">
        <f t="shared" si="0"/>
        <v>1500</v>
      </c>
      <c r="H33" s="26"/>
    </row>
    <row r="34" s="3" customFormat="1" ht="15" spans="1:8">
      <c r="A34" s="16">
        <v>31</v>
      </c>
      <c r="B34" s="23" t="s">
        <v>59</v>
      </c>
      <c r="C34" s="23" t="s">
        <v>61</v>
      </c>
      <c r="D34" s="22">
        <v>300</v>
      </c>
      <c r="E34" s="24" t="s">
        <v>38</v>
      </c>
      <c r="F34" s="25">
        <v>15</v>
      </c>
      <c r="G34" s="20">
        <f t="shared" si="0"/>
        <v>4500</v>
      </c>
      <c r="H34" s="26"/>
    </row>
    <row r="35" s="3" customFormat="1" ht="15" spans="1:8">
      <c r="A35" s="22">
        <v>32</v>
      </c>
      <c r="B35" s="23" t="s">
        <v>59</v>
      </c>
      <c r="C35" s="23" t="s">
        <v>62</v>
      </c>
      <c r="D35" s="22">
        <v>20</v>
      </c>
      <c r="E35" s="24" t="s">
        <v>38</v>
      </c>
      <c r="F35" s="25">
        <v>30</v>
      </c>
      <c r="G35" s="20">
        <f t="shared" si="0"/>
        <v>600</v>
      </c>
      <c r="H35" s="26"/>
    </row>
    <row r="36" s="3" customFormat="1" ht="15" spans="1:8">
      <c r="A36" s="16">
        <v>33</v>
      </c>
      <c r="B36" s="23" t="s">
        <v>59</v>
      </c>
      <c r="C36" s="23" t="s">
        <v>61</v>
      </c>
      <c r="D36" s="23">
        <v>300</v>
      </c>
      <c r="E36" s="29" t="s">
        <v>38</v>
      </c>
      <c r="F36" s="25">
        <v>18</v>
      </c>
      <c r="G36" s="20">
        <f t="shared" si="0"/>
        <v>5400</v>
      </c>
      <c r="H36" s="26"/>
    </row>
    <row r="37" s="3" customFormat="1" ht="15" spans="1:8">
      <c r="A37" s="22">
        <v>34</v>
      </c>
      <c r="B37" s="23" t="s">
        <v>59</v>
      </c>
      <c r="C37" s="23" t="s">
        <v>63</v>
      </c>
      <c r="D37" s="23">
        <v>3</v>
      </c>
      <c r="E37" s="29" t="s">
        <v>38</v>
      </c>
      <c r="F37" s="25">
        <v>75</v>
      </c>
      <c r="G37" s="20">
        <f t="shared" ref="G37:G68" si="1">D37*F37</f>
        <v>225</v>
      </c>
      <c r="H37" s="26"/>
    </row>
    <row r="38" s="3" customFormat="1" ht="15" spans="1:8">
      <c r="A38" s="16">
        <v>35</v>
      </c>
      <c r="B38" s="23" t="s">
        <v>64</v>
      </c>
      <c r="C38" s="23" t="s">
        <v>61</v>
      </c>
      <c r="D38" s="23">
        <v>50</v>
      </c>
      <c r="E38" s="29" t="s">
        <v>38</v>
      </c>
      <c r="F38" s="25">
        <v>22</v>
      </c>
      <c r="G38" s="20">
        <f t="shared" si="1"/>
        <v>1100</v>
      </c>
      <c r="H38" s="26"/>
    </row>
    <row r="39" s="3" customFormat="1" ht="15" spans="1:8">
      <c r="A39" s="22">
        <v>36</v>
      </c>
      <c r="B39" s="23" t="s">
        <v>65</v>
      </c>
      <c r="C39" s="23" t="s">
        <v>63</v>
      </c>
      <c r="D39" s="23">
        <v>4</v>
      </c>
      <c r="E39" s="29" t="s">
        <v>38</v>
      </c>
      <c r="F39" s="25">
        <v>62</v>
      </c>
      <c r="G39" s="20">
        <f t="shared" si="1"/>
        <v>248</v>
      </c>
      <c r="H39" s="26"/>
    </row>
    <row r="40" s="3" customFormat="1" ht="15" spans="1:8">
      <c r="A40" s="16">
        <v>37</v>
      </c>
      <c r="B40" s="23" t="s">
        <v>66</v>
      </c>
      <c r="C40" s="23" t="s">
        <v>67</v>
      </c>
      <c r="D40" s="22">
        <v>100</v>
      </c>
      <c r="E40" s="24" t="s">
        <v>38</v>
      </c>
      <c r="F40" s="25">
        <v>1.2</v>
      </c>
      <c r="G40" s="20">
        <f t="shared" si="1"/>
        <v>120</v>
      </c>
      <c r="H40" s="26"/>
    </row>
    <row r="41" s="3" customFormat="1" ht="15" spans="1:8">
      <c r="A41" s="22">
        <v>38</v>
      </c>
      <c r="B41" s="23" t="s">
        <v>68</v>
      </c>
      <c r="C41" s="23" t="s">
        <v>69</v>
      </c>
      <c r="D41" s="22">
        <v>6</v>
      </c>
      <c r="E41" s="24" t="s">
        <v>38</v>
      </c>
      <c r="F41" s="25">
        <v>1350</v>
      </c>
      <c r="G41" s="20">
        <f t="shared" si="1"/>
        <v>8100</v>
      </c>
      <c r="H41" s="26"/>
    </row>
    <row r="42" s="3" customFormat="1" ht="15" spans="1:8">
      <c r="A42" s="16">
        <v>39</v>
      </c>
      <c r="B42" s="23" t="s">
        <v>70</v>
      </c>
      <c r="C42" s="23" t="s">
        <v>60</v>
      </c>
      <c r="D42" s="22">
        <v>200</v>
      </c>
      <c r="E42" s="24" t="s">
        <v>38</v>
      </c>
      <c r="F42" s="25">
        <v>3.5</v>
      </c>
      <c r="G42" s="20">
        <f t="shared" si="1"/>
        <v>700</v>
      </c>
      <c r="H42" s="26"/>
    </row>
    <row r="43" s="3" customFormat="1" ht="15" spans="1:8">
      <c r="A43" s="22">
        <v>40</v>
      </c>
      <c r="B43" s="23" t="s">
        <v>71</v>
      </c>
      <c r="C43" s="23" t="s">
        <v>60</v>
      </c>
      <c r="D43" s="22">
        <v>300</v>
      </c>
      <c r="E43" s="24" t="s">
        <v>38</v>
      </c>
      <c r="F43" s="25">
        <v>4</v>
      </c>
      <c r="G43" s="20">
        <f t="shared" si="1"/>
        <v>1200</v>
      </c>
      <c r="H43" s="26"/>
    </row>
    <row r="44" s="3" customFormat="1" ht="15" spans="1:8">
      <c r="A44" s="16">
        <v>41</v>
      </c>
      <c r="B44" s="23" t="s">
        <v>70</v>
      </c>
      <c r="C44" s="23" t="s">
        <v>61</v>
      </c>
      <c r="D44" s="22">
        <v>400</v>
      </c>
      <c r="E44" s="24" t="s">
        <v>38</v>
      </c>
      <c r="F44" s="25">
        <v>4</v>
      </c>
      <c r="G44" s="20">
        <f t="shared" si="1"/>
        <v>1600</v>
      </c>
      <c r="H44" s="26"/>
    </row>
    <row r="45" s="3" customFormat="1" ht="15" spans="1:8">
      <c r="A45" s="22">
        <v>42</v>
      </c>
      <c r="B45" s="23" t="s">
        <v>70</v>
      </c>
      <c r="C45" s="23" t="s">
        <v>72</v>
      </c>
      <c r="D45" s="22">
        <v>205</v>
      </c>
      <c r="E45" s="24" t="s">
        <v>38</v>
      </c>
      <c r="F45" s="25">
        <v>8</v>
      </c>
      <c r="G45" s="20">
        <f t="shared" si="1"/>
        <v>1640</v>
      </c>
      <c r="H45" s="26"/>
    </row>
    <row r="46" s="3" customFormat="1" ht="15" spans="1:8">
      <c r="A46" s="16">
        <v>43</v>
      </c>
      <c r="B46" s="23" t="s">
        <v>70</v>
      </c>
      <c r="C46" s="23" t="s">
        <v>73</v>
      </c>
      <c r="D46" s="22">
        <v>8</v>
      </c>
      <c r="E46" s="24" t="s">
        <v>38</v>
      </c>
      <c r="F46" s="25">
        <v>80</v>
      </c>
      <c r="G46" s="20">
        <f t="shared" si="1"/>
        <v>640</v>
      </c>
      <c r="H46" s="26"/>
    </row>
    <row r="47" s="3" customFormat="1" ht="15" spans="1:8">
      <c r="A47" s="22">
        <v>44</v>
      </c>
      <c r="B47" s="23" t="s">
        <v>74</v>
      </c>
      <c r="C47" s="23" t="s">
        <v>75</v>
      </c>
      <c r="D47" s="22">
        <v>40</v>
      </c>
      <c r="E47" s="24" t="s">
        <v>38</v>
      </c>
      <c r="F47" s="25">
        <v>42</v>
      </c>
      <c r="G47" s="20">
        <f t="shared" si="1"/>
        <v>1680</v>
      </c>
      <c r="H47" s="26"/>
    </row>
    <row r="48" s="4" customFormat="1" ht="15" spans="1:8">
      <c r="A48" s="16">
        <v>45</v>
      </c>
      <c r="B48" s="31" t="s">
        <v>76</v>
      </c>
      <c r="C48" s="31" t="s">
        <v>76</v>
      </c>
      <c r="D48" s="32">
        <v>3</v>
      </c>
      <c r="E48" s="33" t="s">
        <v>77</v>
      </c>
      <c r="F48" s="25">
        <v>6</v>
      </c>
      <c r="G48" s="20">
        <f t="shared" si="1"/>
        <v>18</v>
      </c>
      <c r="H48" s="34"/>
    </row>
    <row r="49" s="3" customFormat="1" ht="15" spans="1:8">
      <c r="A49" s="22">
        <v>46</v>
      </c>
      <c r="B49" s="23" t="s">
        <v>78</v>
      </c>
      <c r="C49" s="23" t="s">
        <v>33</v>
      </c>
      <c r="D49" s="22">
        <v>450</v>
      </c>
      <c r="E49" s="24" t="s">
        <v>79</v>
      </c>
      <c r="F49" s="25">
        <v>8</v>
      </c>
      <c r="G49" s="20">
        <f t="shared" si="1"/>
        <v>3600</v>
      </c>
      <c r="H49" s="26"/>
    </row>
    <row r="50" s="3" customFormat="1" ht="15" spans="1:8">
      <c r="A50" s="16">
        <v>47</v>
      </c>
      <c r="B50" s="23" t="s">
        <v>78</v>
      </c>
      <c r="C50" s="23" t="s">
        <v>60</v>
      </c>
      <c r="D50" s="22">
        <v>200</v>
      </c>
      <c r="E50" s="24" t="s">
        <v>80</v>
      </c>
      <c r="F50" s="25">
        <v>10</v>
      </c>
      <c r="G50" s="20">
        <f t="shared" si="1"/>
        <v>2000</v>
      </c>
      <c r="H50" s="26"/>
    </row>
    <row r="51" s="3" customFormat="1" ht="15" spans="1:8">
      <c r="A51" s="22">
        <v>48</v>
      </c>
      <c r="B51" s="23" t="s">
        <v>81</v>
      </c>
      <c r="C51" s="23" t="s">
        <v>82</v>
      </c>
      <c r="D51" s="22">
        <v>6</v>
      </c>
      <c r="E51" s="24" t="s">
        <v>38</v>
      </c>
      <c r="F51" s="25">
        <v>60</v>
      </c>
      <c r="G51" s="20">
        <f t="shared" si="1"/>
        <v>360</v>
      </c>
      <c r="H51" s="26"/>
    </row>
    <row r="52" s="3" customFormat="1" ht="15" spans="1:8">
      <c r="A52" s="16">
        <v>49</v>
      </c>
      <c r="B52" s="23" t="s">
        <v>83</v>
      </c>
      <c r="C52" s="23" t="s">
        <v>84</v>
      </c>
      <c r="D52" s="22">
        <v>40</v>
      </c>
      <c r="E52" s="24" t="s">
        <v>85</v>
      </c>
      <c r="F52" s="25">
        <v>63</v>
      </c>
      <c r="G52" s="20">
        <f t="shared" si="1"/>
        <v>2520</v>
      </c>
      <c r="H52" s="27" t="s">
        <v>86</v>
      </c>
    </row>
    <row r="53" s="3" customFormat="1" ht="15" spans="1:8">
      <c r="A53" s="22">
        <v>50</v>
      </c>
      <c r="B53" s="23" t="s">
        <v>87</v>
      </c>
      <c r="C53" s="23" t="s">
        <v>84</v>
      </c>
      <c r="D53" s="22">
        <v>40</v>
      </c>
      <c r="E53" s="24" t="s">
        <v>85</v>
      </c>
      <c r="F53" s="25">
        <v>13</v>
      </c>
      <c r="G53" s="20">
        <f t="shared" si="1"/>
        <v>520</v>
      </c>
      <c r="H53" s="26"/>
    </row>
    <row r="54" s="3" customFormat="1" ht="15" spans="1:8">
      <c r="A54" s="16">
        <v>51</v>
      </c>
      <c r="B54" s="23" t="s">
        <v>88</v>
      </c>
      <c r="C54" s="23" t="s">
        <v>84</v>
      </c>
      <c r="D54" s="22">
        <v>10</v>
      </c>
      <c r="E54" s="24" t="s">
        <v>85</v>
      </c>
      <c r="F54" s="25">
        <v>38</v>
      </c>
      <c r="G54" s="20">
        <f t="shared" si="1"/>
        <v>380</v>
      </c>
      <c r="H54" s="26"/>
    </row>
    <row r="55" s="3" customFormat="1" ht="15" spans="1:8">
      <c r="A55" s="22">
        <v>52</v>
      </c>
      <c r="B55" s="23" t="s">
        <v>89</v>
      </c>
      <c r="C55" s="23" t="s">
        <v>90</v>
      </c>
      <c r="D55" s="22">
        <v>2</v>
      </c>
      <c r="E55" s="24" t="s">
        <v>27</v>
      </c>
      <c r="F55" s="25">
        <v>85</v>
      </c>
      <c r="G55" s="20">
        <f t="shared" si="1"/>
        <v>170</v>
      </c>
      <c r="H55" s="26"/>
    </row>
    <row r="56" s="3" customFormat="1" ht="15" spans="1:8">
      <c r="A56" s="16">
        <v>53</v>
      </c>
      <c r="B56" s="23" t="s">
        <v>91</v>
      </c>
      <c r="C56" s="23" t="s">
        <v>92</v>
      </c>
      <c r="D56" s="22">
        <v>10</v>
      </c>
      <c r="E56" s="24" t="s">
        <v>93</v>
      </c>
      <c r="F56" s="25">
        <v>93</v>
      </c>
      <c r="G56" s="20">
        <f t="shared" si="1"/>
        <v>930</v>
      </c>
      <c r="H56" s="27" t="s">
        <v>94</v>
      </c>
    </row>
    <row r="57" s="3" customFormat="1" ht="15" spans="1:8">
      <c r="A57" s="22">
        <v>54</v>
      </c>
      <c r="B57" s="23" t="s">
        <v>95</v>
      </c>
      <c r="C57" s="23" t="s">
        <v>96</v>
      </c>
      <c r="D57" s="22">
        <v>10</v>
      </c>
      <c r="E57" s="24" t="s">
        <v>38</v>
      </c>
      <c r="F57" s="25">
        <v>8</v>
      </c>
      <c r="G57" s="20">
        <f t="shared" si="1"/>
        <v>80</v>
      </c>
      <c r="H57" s="26"/>
    </row>
    <row r="58" s="3" customFormat="1" ht="15" spans="1:8">
      <c r="A58" s="16">
        <v>55</v>
      </c>
      <c r="B58" s="23" t="s">
        <v>95</v>
      </c>
      <c r="C58" s="23" t="s">
        <v>97</v>
      </c>
      <c r="D58" s="22">
        <v>100</v>
      </c>
      <c r="E58" s="24" t="s">
        <v>38</v>
      </c>
      <c r="F58" s="25">
        <v>10</v>
      </c>
      <c r="G58" s="20">
        <f t="shared" si="1"/>
        <v>1000</v>
      </c>
      <c r="H58" s="26"/>
    </row>
    <row r="59" s="3" customFormat="1" ht="15" spans="1:8">
      <c r="A59" s="22">
        <v>56</v>
      </c>
      <c r="B59" s="23" t="s">
        <v>98</v>
      </c>
      <c r="C59" s="23" t="s">
        <v>97</v>
      </c>
      <c r="D59" s="22">
        <v>50</v>
      </c>
      <c r="E59" s="24" t="s">
        <v>38</v>
      </c>
      <c r="F59" s="25">
        <v>2.5</v>
      </c>
      <c r="G59" s="20">
        <f t="shared" si="1"/>
        <v>125</v>
      </c>
      <c r="H59" s="26"/>
    </row>
    <row r="60" s="3" customFormat="1" ht="15" spans="1:8">
      <c r="A60" s="16">
        <v>57</v>
      </c>
      <c r="B60" s="23" t="s">
        <v>95</v>
      </c>
      <c r="C60" s="23" t="s">
        <v>99</v>
      </c>
      <c r="D60" s="22">
        <v>50</v>
      </c>
      <c r="E60" s="24" t="s">
        <v>38</v>
      </c>
      <c r="F60" s="25">
        <v>4.5</v>
      </c>
      <c r="G60" s="20">
        <f t="shared" si="1"/>
        <v>225</v>
      </c>
      <c r="H60" s="26"/>
    </row>
    <row r="61" s="3" customFormat="1" ht="15" spans="1:8">
      <c r="A61" s="22">
        <v>58</v>
      </c>
      <c r="B61" s="23" t="s">
        <v>100</v>
      </c>
      <c r="C61" s="23" t="s">
        <v>101</v>
      </c>
      <c r="D61" s="22">
        <v>200</v>
      </c>
      <c r="E61" s="24" t="s">
        <v>38</v>
      </c>
      <c r="F61" s="25">
        <v>18</v>
      </c>
      <c r="G61" s="20">
        <f t="shared" si="1"/>
        <v>3600</v>
      </c>
      <c r="H61" s="26"/>
    </row>
    <row r="62" s="3" customFormat="1" ht="30" spans="1:8">
      <c r="A62" s="16">
        <v>59</v>
      </c>
      <c r="B62" s="23" t="s">
        <v>102</v>
      </c>
      <c r="C62" s="23" t="s">
        <v>103</v>
      </c>
      <c r="D62" s="23">
        <v>3</v>
      </c>
      <c r="E62" s="29" t="s">
        <v>38</v>
      </c>
      <c r="F62" s="25">
        <v>39</v>
      </c>
      <c r="G62" s="20">
        <f t="shared" si="1"/>
        <v>117</v>
      </c>
      <c r="H62" s="26"/>
    </row>
    <row r="63" s="3" customFormat="1" ht="45" spans="1:8">
      <c r="A63" s="22">
        <v>60</v>
      </c>
      <c r="B63" s="23" t="s">
        <v>104</v>
      </c>
      <c r="C63" s="23" t="s">
        <v>105</v>
      </c>
      <c r="D63" s="23">
        <v>5</v>
      </c>
      <c r="E63" s="24" t="s">
        <v>38</v>
      </c>
      <c r="F63" s="25">
        <v>310</v>
      </c>
      <c r="G63" s="20">
        <f t="shared" si="1"/>
        <v>1550</v>
      </c>
      <c r="H63" s="26"/>
    </row>
    <row r="64" s="3" customFormat="1" ht="15" spans="1:8">
      <c r="A64" s="16">
        <v>61</v>
      </c>
      <c r="B64" s="23" t="s">
        <v>106</v>
      </c>
      <c r="C64" s="23" t="s">
        <v>107</v>
      </c>
      <c r="D64" s="22">
        <v>1</v>
      </c>
      <c r="E64" s="24" t="s">
        <v>27</v>
      </c>
      <c r="F64" s="25">
        <v>200</v>
      </c>
      <c r="G64" s="20">
        <f t="shared" si="1"/>
        <v>200</v>
      </c>
      <c r="H64" s="27" t="s">
        <v>108</v>
      </c>
    </row>
    <row r="65" s="3" customFormat="1" ht="15" spans="1:8">
      <c r="A65" s="22">
        <v>62</v>
      </c>
      <c r="B65" s="23" t="s">
        <v>106</v>
      </c>
      <c r="C65" s="23" t="s">
        <v>109</v>
      </c>
      <c r="D65" s="22">
        <v>1</v>
      </c>
      <c r="E65" s="24" t="s">
        <v>27</v>
      </c>
      <c r="F65" s="25">
        <v>200</v>
      </c>
      <c r="G65" s="20">
        <f t="shared" si="1"/>
        <v>200</v>
      </c>
      <c r="H65" s="27" t="s">
        <v>108</v>
      </c>
    </row>
    <row r="66" s="3" customFormat="1" ht="15" spans="1:8">
      <c r="A66" s="16">
        <v>63</v>
      </c>
      <c r="B66" s="23" t="s">
        <v>106</v>
      </c>
      <c r="C66" s="23" t="s">
        <v>110</v>
      </c>
      <c r="D66" s="22">
        <v>1</v>
      </c>
      <c r="E66" s="24" t="s">
        <v>27</v>
      </c>
      <c r="F66" s="25">
        <v>200</v>
      </c>
      <c r="G66" s="20">
        <f t="shared" si="1"/>
        <v>200</v>
      </c>
      <c r="H66" s="27" t="s">
        <v>108</v>
      </c>
    </row>
    <row r="67" s="3" customFormat="1" ht="15" spans="1:8">
      <c r="A67" s="22">
        <v>64</v>
      </c>
      <c r="B67" s="23" t="s">
        <v>106</v>
      </c>
      <c r="C67" s="23" t="s">
        <v>111</v>
      </c>
      <c r="D67" s="22">
        <v>1</v>
      </c>
      <c r="E67" s="24" t="s">
        <v>27</v>
      </c>
      <c r="F67" s="25">
        <v>200</v>
      </c>
      <c r="G67" s="20">
        <f t="shared" si="1"/>
        <v>200</v>
      </c>
      <c r="H67" s="27" t="s">
        <v>108</v>
      </c>
    </row>
    <row r="68" s="3" customFormat="1" ht="15" spans="1:8">
      <c r="A68" s="16">
        <v>65</v>
      </c>
      <c r="B68" s="23" t="s">
        <v>112</v>
      </c>
      <c r="C68" s="23" t="s">
        <v>113</v>
      </c>
      <c r="D68" s="22">
        <v>3</v>
      </c>
      <c r="E68" s="24" t="s">
        <v>85</v>
      </c>
      <c r="F68" s="25">
        <v>240</v>
      </c>
      <c r="G68" s="20">
        <f t="shared" si="1"/>
        <v>720</v>
      </c>
      <c r="H68" s="27" t="s">
        <v>108</v>
      </c>
    </row>
    <row r="69" s="3" customFormat="1" ht="15" spans="1:8">
      <c r="A69" s="22">
        <v>66</v>
      </c>
      <c r="B69" s="23" t="s">
        <v>114</v>
      </c>
      <c r="C69" s="23" t="s">
        <v>115</v>
      </c>
      <c r="D69" s="22">
        <v>3</v>
      </c>
      <c r="E69" s="24" t="s">
        <v>27</v>
      </c>
      <c r="F69" s="25">
        <v>850</v>
      </c>
      <c r="G69" s="20">
        <f t="shared" ref="G69:G100" si="2">D69*F69</f>
        <v>2550</v>
      </c>
      <c r="H69" s="27" t="s">
        <v>116</v>
      </c>
    </row>
    <row r="70" s="3" customFormat="1" ht="15" spans="1:8">
      <c r="A70" s="16">
        <v>67</v>
      </c>
      <c r="B70" s="23" t="s">
        <v>114</v>
      </c>
      <c r="C70" s="23" t="s">
        <v>117</v>
      </c>
      <c r="D70" s="22">
        <v>3</v>
      </c>
      <c r="E70" s="24" t="s">
        <v>27</v>
      </c>
      <c r="F70" s="25">
        <v>850</v>
      </c>
      <c r="G70" s="20">
        <f t="shared" si="2"/>
        <v>2550</v>
      </c>
      <c r="H70" s="27" t="s">
        <v>116</v>
      </c>
    </row>
    <row r="71" s="3" customFormat="1" ht="15" spans="1:8">
      <c r="A71" s="22">
        <v>68</v>
      </c>
      <c r="B71" s="23" t="s">
        <v>118</v>
      </c>
      <c r="C71" s="23" t="s">
        <v>119</v>
      </c>
      <c r="D71" s="22">
        <v>1</v>
      </c>
      <c r="E71" s="24" t="s">
        <v>85</v>
      </c>
      <c r="F71" s="25">
        <v>390</v>
      </c>
      <c r="G71" s="20">
        <f t="shared" si="2"/>
        <v>390</v>
      </c>
      <c r="H71" s="27" t="s">
        <v>116</v>
      </c>
    </row>
    <row r="72" s="3" customFormat="1" ht="28.5" spans="1:8">
      <c r="A72" s="16">
        <v>69</v>
      </c>
      <c r="B72" s="23" t="s">
        <v>120</v>
      </c>
      <c r="C72" s="23" t="s">
        <v>119</v>
      </c>
      <c r="D72" s="22">
        <v>2</v>
      </c>
      <c r="E72" s="24" t="s">
        <v>38</v>
      </c>
      <c r="F72" s="25">
        <v>85</v>
      </c>
      <c r="G72" s="20">
        <f t="shared" si="2"/>
        <v>170</v>
      </c>
      <c r="H72" s="27" t="s">
        <v>116</v>
      </c>
    </row>
    <row r="73" s="3" customFormat="1" ht="28.5" spans="1:8">
      <c r="A73" s="22">
        <v>70</v>
      </c>
      <c r="B73" s="23" t="s">
        <v>121</v>
      </c>
      <c r="C73" s="23" t="s">
        <v>119</v>
      </c>
      <c r="D73" s="22">
        <v>2</v>
      </c>
      <c r="E73" s="24" t="s">
        <v>38</v>
      </c>
      <c r="F73" s="25">
        <v>500</v>
      </c>
      <c r="G73" s="20">
        <f t="shared" si="2"/>
        <v>1000</v>
      </c>
      <c r="H73" s="27" t="s">
        <v>116</v>
      </c>
    </row>
    <row r="74" s="3" customFormat="1" ht="15" spans="1:8">
      <c r="A74" s="16">
        <v>71</v>
      </c>
      <c r="B74" s="28" t="s">
        <v>122</v>
      </c>
      <c r="C74" s="23" t="s">
        <v>61</v>
      </c>
      <c r="D74" s="22">
        <v>300</v>
      </c>
      <c r="E74" s="24" t="s">
        <v>38</v>
      </c>
      <c r="F74" s="25">
        <v>7.5</v>
      </c>
      <c r="G74" s="20">
        <f t="shared" si="2"/>
        <v>2250</v>
      </c>
      <c r="H74" s="26"/>
    </row>
    <row r="75" s="3" customFormat="1" ht="15" spans="1:8">
      <c r="A75" s="22">
        <v>72</v>
      </c>
      <c r="B75" s="28" t="s">
        <v>123</v>
      </c>
      <c r="C75" s="23" t="s">
        <v>124</v>
      </c>
      <c r="D75" s="22">
        <v>200</v>
      </c>
      <c r="E75" s="24" t="s">
        <v>38</v>
      </c>
      <c r="F75" s="25">
        <v>2.5</v>
      </c>
      <c r="G75" s="20">
        <f t="shared" si="2"/>
        <v>500</v>
      </c>
      <c r="H75" s="26"/>
    </row>
    <row r="76" s="3" customFormat="1" ht="15" spans="1:8">
      <c r="A76" s="16">
        <v>73</v>
      </c>
      <c r="B76" s="23" t="s">
        <v>125</v>
      </c>
      <c r="C76" s="23" t="s">
        <v>126</v>
      </c>
      <c r="D76" s="22">
        <v>100</v>
      </c>
      <c r="E76" s="24" t="s">
        <v>38</v>
      </c>
      <c r="F76" s="25">
        <v>3</v>
      </c>
      <c r="G76" s="20">
        <f t="shared" si="2"/>
        <v>300</v>
      </c>
      <c r="H76" s="26"/>
    </row>
    <row r="77" s="3" customFormat="1" ht="15" spans="1:8">
      <c r="A77" s="22">
        <v>74</v>
      </c>
      <c r="B77" s="28" t="s">
        <v>127</v>
      </c>
      <c r="C77" s="23" t="s">
        <v>32</v>
      </c>
      <c r="D77" s="22">
        <v>9</v>
      </c>
      <c r="E77" s="24" t="s">
        <v>24</v>
      </c>
      <c r="F77" s="25">
        <v>16</v>
      </c>
      <c r="G77" s="20">
        <f t="shared" si="2"/>
        <v>144</v>
      </c>
      <c r="H77" s="26"/>
    </row>
    <row r="78" s="3" customFormat="1" ht="15" spans="1:8">
      <c r="A78" s="16">
        <v>75</v>
      </c>
      <c r="B78" s="23" t="s">
        <v>128</v>
      </c>
      <c r="C78" s="23" t="s">
        <v>129</v>
      </c>
      <c r="D78" s="22">
        <v>5</v>
      </c>
      <c r="E78" s="24" t="s">
        <v>24</v>
      </c>
      <c r="F78" s="25">
        <v>16</v>
      </c>
      <c r="G78" s="20">
        <f t="shared" si="2"/>
        <v>80</v>
      </c>
      <c r="H78" s="26"/>
    </row>
    <row r="79" s="3" customFormat="1" ht="15" spans="1:8">
      <c r="A79" s="22">
        <v>76</v>
      </c>
      <c r="B79" s="23" t="s">
        <v>128</v>
      </c>
      <c r="C79" s="23" t="s">
        <v>130</v>
      </c>
      <c r="D79" s="22">
        <v>5</v>
      </c>
      <c r="E79" s="24" t="s">
        <v>24</v>
      </c>
      <c r="F79" s="25">
        <v>16</v>
      </c>
      <c r="G79" s="20">
        <f t="shared" si="2"/>
        <v>80</v>
      </c>
      <c r="H79" s="26"/>
    </row>
    <row r="80" s="3" customFormat="1" ht="15" spans="1:8">
      <c r="A80" s="16">
        <v>77</v>
      </c>
      <c r="B80" s="23" t="s">
        <v>128</v>
      </c>
      <c r="C80" s="23" t="s">
        <v>131</v>
      </c>
      <c r="D80" s="22">
        <v>5</v>
      </c>
      <c r="E80" s="24" t="s">
        <v>24</v>
      </c>
      <c r="F80" s="25">
        <v>16</v>
      </c>
      <c r="G80" s="20">
        <f t="shared" si="2"/>
        <v>80</v>
      </c>
      <c r="H80" s="26"/>
    </row>
    <row r="81" s="5" customFormat="1" ht="15" spans="1:8">
      <c r="A81" s="22">
        <v>78</v>
      </c>
      <c r="B81" s="23" t="s">
        <v>128</v>
      </c>
      <c r="C81" s="12" t="s">
        <v>132</v>
      </c>
      <c r="D81" s="35">
        <v>5</v>
      </c>
      <c r="E81" s="36" t="s">
        <v>133</v>
      </c>
      <c r="F81" s="25">
        <v>16</v>
      </c>
      <c r="G81" s="20">
        <f t="shared" si="2"/>
        <v>80</v>
      </c>
      <c r="H81" s="37"/>
    </row>
    <row r="82" s="3" customFormat="1" ht="28.5" spans="1:8">
      <c r="A82" s="16">
        <v>79</v>
      </c>
      <c r="B82" s="23" t="s">
        <v>134</v>
      </c>
      <c r="C82" s="23">
        <v>60102488</v>
      </c>
      <c r="D82" s="22">
        <v>2</v>
      </c>
      <c r="E82" s="24" t="s">
        <v>135</v>
      </c>
      <c r="F82" s="25">
        <v>1150</v>
      </c>
      <c r="G82" s="20">
        <f t="shared" si="2"/>
        <v>2300</v>
      </c>
      <c r="H82" s="27" t="s">
        <v>136</v>
      </c>
    </row>
    <row r="83" s="3" customFormat="1" ht="30" spans="1:8">
      <c r="A83" s="22">
        <v>80</v>
      </c>
      <c r="B83" s="23" t="s">
        <v>137</v>
      </c>
      <c r="C83" s="23" t="s">
        <v>138</v>
      </c>
      <c r="D83" s="22">
        <v>4</v>
      </c>
      <c r="E83" s="24" t="s">
        <v>80</v>
      </c>
      <c r="F83" s="25">
        <v>2150</v>
      </c>
      <c r="G83" s="20">
        <f t="shared" si="2"/>
        <v>8600</v>
      </c>
      <c r="H83" s="27" t="s">
        <v>136</v>
      </c>
    </row>
    <row r="84" s="3" customFormat="1" ht="15" spans="1:8">
      <c r="A84" s="16">
        <v>81</v>
      </c>
      <c r="B84" s="23" t="s">
        <v>139</v>
      </c>
      <c r="C84" s="23">
        <v>60031635</v>
      </c>
      <c r="D84" s="22">
        <v>1</v>
      </c>
      <c r="E84" s="24" t="s">
        <v>135</v>
      </c>
      <c r="F84" s="25">
        <v>3150</v>
      </c>
      <c r="G84" s="20">
        <f t="shared" si="2"/>
        <v>3150</v>
      </c>
      <c r="H84" s="27" t="s">
        <v>136</v>
      </c>
    </row>
    <row r="85" s="3" customFormat="1" ht="15" spans="1:8">
      <c r="A85" s="22">
        <v>82</v>
      </c>
      <c r="B85" s="23" t="s">
        <v>140</v>
      </c>
      <c r="C85" s="23" t="s">
        <v>141</v>
      </c>
      <c r="D85" s="23">
        <v>5</v>
      </c>
      <c r="E85" s="29" t="s">
        <v>38</v>
      </c>
      <c r="F85" s="25">
        <v>160</v>
      </c>
      <c r="G85" s="20">
        <f t="shared" si="2"/>
        <v>800</v>
      </c>
      <c r="H85" s="26"/>
    </row>
    <row r="86" s="3" customFormat="1" ht="15" spans="1:8">
      <c r="A86" s="16">
        <v>83</v>
      </c>
      <c r="B86" s="23" t="s">
        <v>142</v>
      </c>
      <c r="C86" s="23" t="s">
        <v>143</v>
      </c>
      <c r="D86" s="22">
        <v>30</v>
      </c>
      <c r="E86" s="24" t="s">
        <v>85</v>
      </c>
      <c r="F86" s="25">
        <v>45</v>
      </c>
      <c r="G86" s="20">
        <f t="shared" si="2"/>
        <v>1350</v>
      </c>
      <c r="H86" s="26"/>
    </row>
    <row r="87" s="3" customFormat="1" ht="30" spans="1:8">
      <c r="A87" s="22">
        <v>84</v>
      </c>
      <c r="B87" s="23" t="s">
        <v>144</v>
      </c>
      <c r="C87" s="23" t="s">
        <v>145</v>
      </c>
      <c r="D87" s="22">
        <v>160</v>
      </c>
      <c r="E87" s="24" t="s">
        <v>27</v>
      </c>
      <c r="F87" s="25">
        <v>4.5</v>
      </c>
      <c r="G87" s="20">
        <f t="shared" si="2"/>
        <v>720</v>
      </c>
      <c r="H87" s="26"/>
    </row>
    <row r="88" s="3" customFormat="1" ht="15" spans="1:8">
      <c r="A88" s="16">
        <v>85</v>
      </c>
      <c r="B88" s="28" t="s">
        <v>146</v>
      </c>
      <c r="C88" s="23" t="s">
        <v>147</v>
      </c>
      <c r="D88" s="22">
        <v>16000</v>
      </c>
      <c r="E88" s="24" t="s">
        <v>38</v>
      </c>
      <c r="F88" s="25">
        <v>0.4</v>
      </c>
      <c r="G88" s="20">
        <f t="shared" si="2"/>
        <v>6400</v>
      </c>
      <c r="H88" s="26"/>
    </row>
    <row r="89" s="3" customFormat="1" ht="15" spans="1:8">
      <c r="A89" s="22">
        <v>86</v>
      </c>
      <c r="B89" s="23" t="s">
        <v>148</v>
      </c>
      <c r="C89" s="23" t="s">
        <v>149</v>
      </c>
      <c r="D89" s="22">
        <v>20</v>
      </c>
      <c r="E89" s="24" t="s">
        <v>27</v>
      </c>
      <c r="F89" s="25">
        <v>30</v>
      </c>
      <c r="G89" s="20">
        <f t="shared" si="2"/>
        <v>600</v>
      </c>
      <c r="H89" s="26"/>
    </row>
    <row r="90" s="3" customFormat="1" ht="15" spans="1:8">
      <c r="A90" s="16">
        <v>87</v>
      </c>
      <c r="B90" s="23" t="s">
        <v>150</v>
      </c>
      <c r="C90" s="23" t="s">
        <v>151</v>
      </c>
      <c r="D90" s="22">
        <v>20</v>
      </c>
      <c r="E90" s="24" t="s">
        <v>24</v>
      </c>
      <c r="F90" s="25">
        <v>2.5</v>
      </c>
      <c r="G90" s="20">
        <f t="shared" si="2"/>
        <v>50</v>
      </c>
      <c r="H90" s="26"/>
    </row>
    <row r="91" s="3" customFormat="1" ht="15" spans="1:8">
      <c r="A91" s="22">
        <v>88</v>
      </c>
      <c r="B91" s="23" t="s">
        <v>150</v>
      </c>
      <c r="C91" s="23" t="s">
        <v>152</v>
      </c>
      <c r="D91" s="22">
        <v>50</v>
      </c>
      <c r="E91" s="24" t="s">
        <v>24</v>
      </c>
      <c r="F91" s="25">
        <v>4</v>
      </c>
      <c r="G91" s="20">
        <f t="shared" si="2"/>
        <v>200</v>
      </c>
      <c r="H91" s="26"/>
    </row>
    <row r="92" s="3" customFormat="1" ht="15" spans="1:8">
      <c r="A92" s="16">
        <v>89</v>
      </c>
      <c r="B92" s="23" t="s">
        <v>153</v>
      </c>
      <c r="C92" s="23" t="s">
        <v>154</v>
      </c>
      <c r="D92" s="22">
        <v>10</v>
      </c>
      <c r="E92" s="24" t="s">
        <v>24</v>
      </c>
      <c r="F92" s="25">
        <v>2.5</v>
      </c>
      <c r="G92" s="20">
        <f t="shared" si="2"/>
        <v>25</v>
      </c>
      <c r="H92" s="26"/>
    </row>
    <row r="93" s="3" customFormat="1" ht="15" spans="1:8">
      <c r="A93" s="22">
        <v>90</v>
      </c>
      <c r="B93" s="23" t="s">
        <v>155</v>
      </c>
      <c r="C93" s="23" t="s">
        <v>156</v>
      </c>
      <c r="D93" s="22">
        <v>10</v>
      </c>
      <c r="E93" s="24" t="s">
        <v>24</v>
      </c>
      <c r="F93" s="25">
        <v>15</v>
      </c>
      <c r="G93" s="20">
        <f t="shared" si="2"/>
        <v>150</v>
      </c>
      <c r="H93" s="26"/>
    </row>
    <row r="94" s="3" customFormat="1" ht="27" spans="1:8">
      <c r="A94" s="16">
        <v>91</v>
      </c>
      <c r="B94" s="23" t="s">
        <v>157</v>
      </c>
      <c r="C94" s="23" t="s">
        <v>158</v>
      </c>
      <c r="D94" s="22">
        <v>15000</v>
      </c>
      <c r="E94" s="24" t="s">
        <v>80</v>
      </c>
      <c r="F94" s="25">
        <v>1.5</v>
      </c>
      <c r="G94" s="20">
        <f t="shared" si="2"/>
        <v>22500</v>
      </c>
      <c r="H94" s="27" t="s">
        <v>159</v>
      </c>
    </row>
    <row r="95" s="3" customFormat="1" ht="27" spans="1:8">
      <c r="A95" s="22">
        <v>92</v>
      </c>
      <c r="B95" s="23" t="s">
        <v>157</v>
      </c>
      <c r="C95" s="23" t="s">
        <v>160</v>
      </c>
      <c r="D95" s="22">
        <v>12000</v>
      </c>
      <c r="E95" s="24" t="s">
        <v>80</v>
      </c>
      <c r="F95" s="25">
        <v>1.5</v>
      </c>
      <c r="G95" s="20">
        <f t="shared" si="2"/>
        <v>18000</v>
      </c>
      <c r="H95" s="27" t="s">
        <v>159</v>
      </c>
    </row>
    <row r="96" s="3" customFormat="1" ht="15" spans="1:8">
      <c r="A96" s="16">
        <v>93</v>
      </c>
      <c r="B96" s="23" t="s">
        <v>161</v>
      </c>
      <c r="C96" s="23" t="s">
        <v>162</v>
      </c>
      <c r="D96" s="22">
        <v>2</v>
      </c>
      <c r="E96" s="24" t="s">
        <v>12</v>
      </c>
      <c r="F96" s="25">
        <v>3600</v>
      </c>
      <c r="G96" s="20">
        <f t="shared" si="2"/>
        <v>7200</v>
      </c>
      <c r="H96" s="27" t="s">
        <v>159</v>
      </c>
    </row>
    <row r="97" s="3" customFormat="1" ht="15" spans="1:8">
      <c r="A97" s="22">
        <v>94</v>
      </c>
      <c r="B97" s="28" t="s">
        <v>163</v>
      </c>
      <c r="C97" s="23" t="s">
        <v>164</v>
      </c>
      <c r="D97" s="22">
        <v>15000</v>
      </c>
      <c r="E97" s="24" t="s">
        <v>165</v>
      </c>
      <c r="F97" s="25">
        <v>0.1</v>
      </c>
      <c r="G97" s="20">
        <f t="shared" si="2"/>
        <v>1500</v>
      </c>
      <c r="H97" s="26"/>
    </row>
    <row r="98" s="3" customFormat="1" ht="15" spans="1:8">
      <c r="A98" s="16">
        <v>95</v>
      </c>
      <c r="B98" s="28" t="s">
        <v>166</v>
      </c>
      <c r="C98" s="23" t="s">
        <v>167</v>
      </c>
      <c r="D98" s="22">
        <v>1500</v>
      </c>
      <c r="E98" s="24" t="s">
        <v>38</v>
      </c>
      <c r="F98" s="25">
        <v>4</v>
      </c>
      <c r="G98" s="20">
        <f t="shared" si="2"/>
        <v>6000</v>
      </c>
      <c r="H98" s="26"/>
    </row>
    <row r="99" s="3" customFormat="1" ht="15" spans="1:8">
      <c r="A99" s="22">
        <v>96</v>
      </c>
      <c r="B99" s="23" t="s">
        <v>168</v>
      </c>
      <c r="C99" s="23" t="s">
        <v>169</v>
      </c>
      <c r="D99" s="22">
        <v>5</v>
      </c>
      <c r="E99" s="24" t="s">
        <v>24</v>
      </c>
      <c r="F99" s="25">
        <v>32</v>
      </c>
      <c r="G99" s="20">
        <f t="shared" si="2"/>
        <v>160</v>
      </c>
      <c r="H99" s="26"/>
    </row>
    <row r="100" s="3" customFormat="1" ht="15" spans="1:8">
      <c r="A100" s="16">
        <v>97</v>
      </c>
      <c r="B100" s="23" t="s">
        <v>170</v>
      </c>
      <c r="C100" s="23" t="s">
        <v>171</v>
      </c>
      <c r="D100" s="22">
        <v>5</v>
      </c>
      <c r="E100" s="24" t="s">
        <v>172</v>
      </c>
      <c r="F100" s="25">
        <v>720</v>
      </c>
      <c r="G100" s="20">
        <f t="shared" si="2"/>
        <v>3600</v>
      </c>
      <c r="H100" s="26"/>
    </row>
    <row r="101" s="3" customFormat="1" ht="15" spans="1:8">
      <c r="A101" s="22">
        <v>98</v>
      </c>
      <c r="B101" s="23" t="s">
        <v>173</v>
      </c>
      <c r="C101" s="23" t="s">
        <v>174</v>
      </c>
      <c r="D101" s="22">
        <v>20</v>
      </c>
      <c r="E101" s="24" t="s">
        <v>38</v>
      </c>
      <c r="F101" s="25">
        <v>55</v>
      </c>
      <c r="G101" s="20">
        <f t="shared" ref="G101:G132" si="3">D101*F101</f>
        <v>1100</v>
      </c>
      <c r="H101" s="26"/>
    </row>
    <row r="102" s="3" customFormat="1" ht="27" spans="1:8">
      <c r="A102" s="16">
        <v>99</v>
      </c>
      <c r="B102" s="28" t="s">
        <v>175</v>
      </c>
      <c r="C102" s="23" t="s">
        <v>176</v>
      </c>
      <c r="D102" s="22">
        <v>60</v>
      </c>
      <c r="E102" s="24" t="s">
        <v>12</v>
      </c>
      <c r="F102" s="25">
        <v>50</v>
      </c>
      <c r="G102" s="20">
        <f t="shared" si="3"/>
        <v>3000</v>
      </c>
      <c r="H102" s="26"/>
    </row>
    <row r="103" s="3" customFormat="1" ht="15" spans="1:8">
      <c r="A103" s="22">
        <v>100</v>
      </c>
      <c r="B103" s="23" t="s">
        <v>78</v>
      </c>
      <c r="C103" s="23" t="s">
        <v>131</v>
      </c>
      <c r="D103" s="22">
        <v>300</v>
      </c>
      <c r="E103" s="24" t="s">
        <v>38</v>
      </c>
      <c r="F103" s="25">
        <v>9</v>
      </c>
      <c r="G103" s="20">
        <f t="shared" si="3"/>
        <v>2700</v>
      </c>
      <c r="H103" s="26"/>
    </row>
    <row r="104" s="3" customFormat="1" ht="15" spans="1:8">
      <c r="A104" s="16">
        <v>101</v>
      </c>
      <c r="B104" s="23" t="s">
        <v>177</v>
      </c>
      <c r="C104" s="23" t="s">
        <v>167</v>
      </c>
      <c r="D104" s="22">
        <v>200</v>
      </c>
      <c r="E104" s="24" t="s">
        <v>38</v>
      </c>
      <c r="F104" s="25">
        <v>17</v>
      </c>
      <c r="G104" s="20">
        <f t="shared" si="3"/>
        <v>3400</v>
      </c>
      <c r="H104" s="26"/>
    </row>
    <row r="105" s="3" customFormat="1" ht="15" spans="1:8">
      <c r="A105" s="22">
        <v>102</v>
      </c>
      <c r="B105" s="28" t="s">
        <v>178</v>
      </c>
      <c r="C105" s="23" t="s">
        <v>179</v>
      </c>
      <c r="D105" s="22">
        <v>2</v>
      </c>
      <c r="E105" s="24" t="s">
        <v>180</v>
      </c>
      <c r="F105" s="25">
        <v>600</v>
      </c>
      <c r="G105" s="20">
        <f t="shared" si="3"/>
        <v>1200</v>
      </c>
      <c r="H105" s="26"/>
    </row>
    <row r="106" s="3" customFormat="1" ht="15" spans="1:8">
      <c r="A106" s="16">
        <v>103</v>
      </c>
      <c r="B106" s="28" t="s">
        <v>181</v>
      </c>
      <c r="C106" s="23" t="s">
        <v>182</v>
      </c>
      <c r="D106" s="22">
        <v>80</v>
      </c>
      <c r="E106" s="24" t="s">
        <v>85</v>
      </c>
      <c r="F106" s="25">
        <v>11</v>
      </c>
      <c r="G106" s="20">
        <f t="shared" si="3"/>
        <v>880</v>
      </c>
      <c r="H106" s="26"/>
    </row>
    <row r="107" s="3" customFormat="1" ht="28.5" spans="1:8">
      <c r="A107" s="22">
        <v>104</v>
      </c>
      <c r="B107" s="23" t="s">
        <v>183</v>
      </c>
      <c r="C107" s="23" t="s">
        <v>184</v>
      </c>
      <c r="D107" s="22">
        <v>10</v>
      </c>
      <c r="E107" s="24" t="s">
        <v>38</v>
      </c>
      <c r="F107" s="25">
        <v>6.5</v>
      </c>
      <c r="G107" s="20">
        <f t="shared" si="3"/>
        <v>65</v>
      </c>
      <c r="H107" s="26"/>
    </row>
    <row r="108" s="3" customFormat="1" ht="15" spans="1:8">
      <c r="A108" s="16">
        <v>105</v>
      </c>
      <c r="B108" s="23" t="s">
        <v>185</v>
      </c>
      <c r="C108" s="23" t="s">
        <v>186</v>
      </c>
      <c r="D108" s="22">
        <v>3</v>
      </c>
      <c r="E108" s="38" t="s">
        <v>187</v>
      </c>
      <c r="F108" s="25">
        <v>5</v>
      </c>
      <c r="G108" s="20">
        <f t="shared" si="3"/>
        <v>15</v>
      </c>
      <c r="H108" s="26"/>
    </row>
    <row r="109" s="3" customFormat="1" ht="30" spans="1:8">
      <c r="A109" s="22">
        <v>106</v>
      </c>
      <c r="B109" s="23" t="s">
        <v>188</v>
      </c>
      <c r="C109" s="28" t="s">
        <v>189</v>
      </c>
      <c r="D109" s="22">
        <v>4</v>
      </c>
      <c r="E109" s="24" t="s">
        <v>38</v>
      </c>
      <c r="F109" s="25">
        <v>3100</v>
      </c>
      <c r="G109" s="20">
        <f t="shared" si="3"/>
        <v>12400</v>
      </c>
      <c r="H109" s="26"/>
    </row>
    <row r="110" s="3" customFormat="1" ht="15" spans="1:8">
      <c r="A110" s="16">
        <v>107</v>
      </c>
      <c r="B110" s="23" t="s">
        <v>190</v>
      </c>
      <c r="C110" s="23" t="s">
        <v>191</v>
      </c>
      <c r="D110" s="22">
        <v>3</v>
      </c>
      <c r="E110" s="24" t="s">
        <v>38</v>
      </c>
      <c r="F110" s="25">
        <v>30</v>
      </c>
      <c r="G110" s="20">
        <f t="shared" si="3"/>
        <v>90</v>
      </c>
      <c r="H110" s="26"/>
    </row>
    <row r="111" s="3" customFormat="1" ht="15" spans="1:8">
      <c r="A111" s="22">
        <v>108</v>
      </c>
      <c r="B111" s="23" t="s">
        <v>192</v>
      </c>
      <c r="C111" s="23" t="s">
        <v>193</v>
      </c>
      <c r="D111" s="22">
        <v>10</v>
      </c>
      <c r="E111" s="24" t="s">
        <v>12</v>
      </c>
      <c r="F111" s="25">
        <v>30</v>
      </c>
      <c r="G111" s="20">
        <f t="shared" si="3"/>
        <v>300</v>
      </c>
      <c r="H111" s="26"/>
    </row>
    <row r="112" s="3" customFormat="1" ht="15" spans="1:8">
      <c r="A112" s="16">
        <v>109</v>
      </c>
      <c r="B112" s="23" t="s">
        <v>194</v>
      </c>
      <c r="C112" s="23" t="s">
        <v>195</v>
      </c>
      <c r="D112" s="22">
        <v>4</v>
      </c>
      <c r="E112" s="24" t="s">
        <v>27</v>
      </c>
      <c r="F112" s="25">
        <v>4400</v>
      </c>
      <c r="G112" s="20">
        <f t="shared" si="3"/>
        <v>17600</v>
      </c>
      <c r="H112" s="27" t="s">
        <v>196</v>
      </c>
    </row>
    <row r="113" s="3" customFormat="1" ht="15" spans="1:8">
      <c r="A113" s="22">
        <v>110</v>
      </c>
      <c r="B113" s="23" t="s">
        <v>197</v>
      </c>
      <c r="C113" s="23" t="s">
        <v>198</v>
      </c>
      <c r="D113" s="22">
        <v>2</v>
      </c>
      <c r="E113" s="24" t="s">
        <v>27</v>
      </c>
      <c r="F113" s="25">
        <v>1650</v>
      </c>
      <c r="G113" s="20">
        <f t="shared" si="3"/>
        <v>3300</v>
      </c>
      <c r="H113" s="27" t="s">
        <v>196</v>
      </c>
    </row>
    <row r="114" s="3" customFormat="1" ht="15" spans="1:8">
      <c r="A114" s="16">
        <v>111</v>
      </c>
      <c r="B114" s="23" t="s">
        <v>199</v>
      </c>
      <c r="C114" s="23" t="s">
        <v>200</v>
      </c>
      <c r="D114" s="22">
        <v>4</v>
      </c>
      <c r="E114" s="24" t="s">
        <v>38</v>
      </c>
      <c r="F114" s="25">
        <v>1350</v>
      </c>
      <c r="G114" s="20">
        <f t="shared" si="3"/>
        <v>5400</v>
      </c>
      <c r="H114" s="27" t="s">
        <v>196</v>
      </c>
    </row>
    <row r="115" s="3" customFormat="1" ht="15" spans="1:8">
      <c r="A115" s="22">
        <v>112</v>
      </c>
      <c r="B115" s="23" t="s">
        <v>201</v>
      </c>
      <c r="C115" s="23" t="s">
        <v>202</v>
      </c>
      <c r="D115" s="22">
        <v>5</v>
      </c>
      <c r="E115" s="24" t="s">
        <v>38</v>
      </c>
      <c r="F115" s="25">
        <v>650</v>
      </c>
      <c r="G115" s="20">
        <f t="shared" si="3"/>
        <v>3250</v>
      </c>
      <c r="H115" s="27" t="s">
        <v>196</v>
      </c>
    </row>
    <row r="116" s="3" customFormat="1" ht="30" spans="1:8">
      <c r="A116" s="16">
        <v>113</v>
      </c>
      <c r="B116" s="23" t="s">
        <v>203</v>
      </c>
      <c r="C116" s="23" t="s">
        <v>204</v>
      </c>
      <c r="D116" s="22">
        <v>25</v>
      </c>
      <c r="E116" s="24" t="s">
        <v>85</v>
      </c>
      <c r="F116" s="25">
        <v>90</v>
      </c>
      <c r="G116" s="20">
        <f t="shared" si="3"/>
        <v>2250</v>
      </c>
      <c r="H116" s="27" t="s">
        <v>205</v>
      </c>
    </row>
    <row r="117" s="3" customFormat="1" ht="30" spans="1:8">
      <c r="A117" s="22">
        <v>114</v>
      </c>
      <c r="B117" s="23" t="s">
        <v>203</v>
      </c>
      <c r="C117" s="23" t="s">
        <v>206</v>
      </c>
      <c r="D117" s="22">
        <v>15</v>
      </c>
      <c r="E117" s="24" t="s">
        <v>85</v>
      </c>
      <c r="F117" s="25">
        <v>95</v>
      </c>
      <c r="G117" s="20">
        <f t="shared" si="3"/>
        <v>1425</v>
      </c>
      <c r="H117" s="27" t="s">
        <v>207</v>
      </c>
    </row>
    <row r="118" s="3" customFormat="1" ht="30" spans="1:8">
      <c r="A118" s="16">
        <v>115</v>
      </c>
      <c r="B118" s="23" t="s">
        <v>208</v>
      </c>
      <c r="C118" s="23" t="s">
        <v>206</v>
      </c>
      <c r="D118" s="22">
        <v>15</v>
      </c>
      <c r="E118" s="24" t="s">
        <v>85</v>
      </c>
      <c r="F118" s="25">
        <v>95</v>
      </c>
      <c r="G118" s="20">
        <f t="shared" si="3"/>
        <v>1425</v>
      </c>
      <c r="H118" s="27" t="s">
        <v>207</v>
      </c>
    </row>
    <row r="119" s="3" customFormat="1" ht="15" spans="1:8">
      <c r="A119" s="22">
        <v>116</v>
      </c>
      <c r="B119" s="23" t="s">
        <v>209</v>
      </c>
      <c r="C119" s="23" t="s">
        <v>15</v>
      </c>
      <c r="D119" s="22">
        <v>1</v>
      </c>
      <c r="E119" s="24" t="s">
        <v>12</v>
      </c>
      <c r="F119" s="25">
        <v>15</v>
      </c>
      <c r="G119" s="20">
        <f t="shared" si="3"/>
        <v>15</v>
      </c>
      <c r="H119" s="27"/>
    </row>
    <row r="120" s="3" customFormat="1" ht="15" spans="1:8">
      <c r="A120" s="16">
        <v>117</v>
      </c>
      <c r="B120" s="28" t="s">
        <v>210</v>
      </c>
      <c r="C120" s="23" t="s">
        <v>211</v>
      </c>
      <c r="D120" s="23">
        <v>100</v>
      </c>
      <c r="E120" s="29" t="s">
        <v>12</v>
      </c>
      <c r="F120" s="25">
        <v>130</v>
      </c>
      <c r="G120" s="20">
        <f t="shared" si="3"/>
        <v>13000</v>
      </c>
      <c r="H120" s="26"/>
    </row>
    <row r="121" s="3" customFormat="1" ht="28.5" spans="1:8">
      <c r="A121" s="22">
        <v>118</v>
      </c>
      <c r="B121" s="23" t="s">
        <v>212</v>
      </c>
      <c r="C121" s="23" t="s">
        <v>213</v>
      </c>
      <c r="D121" s="23">
        <v>4</v>
      </c>
      <c r="E121" s="29" t="s">
        <v>12</v>
      </c>
      <c r="F121" s="25">
        <v>1550</v>
      </c>
      <c r="G121" s="20">
        <f t="shared" si="3"/>
        <v>6200</v>
      </c>
      <c r="H121" s="26"/>
    </row>
    <row r="122" s="3" customFormat="1" ht="15" spans="1:8">
      <c r="A122" s="16">
        <v>119</v>
      </c>
      <c r="B122" s="28" t="s">
        <v>214</v>
      </c>
      <c r="C122" s="23" t="s">
        <v>215</v>
      </c>
      <c r="D122" s="23">
        <v>4</v>
      </c>
      <c r="E122" s="29" t="s">
        <v>216</v>
      </c>
      <c r="F122" s="25">
        <v>600</v>
      </c>
      <c r="G122" s="20">
        <f t="shared" si="3"/>
        <v>2400</v>
      </c>
      <c r="H122" s="26"/>
    </row>
    <row r="123" s="3" customFormat="1" ht="15" spans="1:8">
      <c r="A123" s="22">
        <v>120</v>
      </c>
      <c r="B123" s="28" t="s">
        <v>217</v>
      </c>
      <c r="C123" s="23" t="s">
        <v>218</v>
      </c>
      <c r="D123" s="23">
        <v>4</v>
      </c>
      <c r="E123" s="29" t="s">
        <v>79</v>
      </c>
      <c r="F123" s="25">
        <v>480</v>
      </c>
      <c r="G123" s="20">
        <f t="shared" si="3"/>
        <v>1920</v>
      </c>
      <c r="H123" s="26"/>
    </row>
    <row r="124" s="3" customFormat="1" ht="15" spans="1:8">
      <c r="A124" s="16">
        <v>121</v>
      </c>
      <c r="B124" s="23" t="s">
        <v>219</v>
      </c>
      <c r="C124" s="23" t="s">
        <v>218</v>
      </c>
      <c r="D124" s="23">
        <v>3</v>
      </c>
      <c r="E124" s="29" t="s">
        <v>27</v>
      </c>
      <c r="F124" s="25">
        <v>105</v>
      </c>
      <c r="G124" s="20">
        <f t="shared" si="3"/>
        <v>315</v>
      </c>
      <c r="H124" s="26"/>
    </row>
    <row r="125" s="3" customFormat="1" ht="27" spans="1:8">
      <c r="A125" s="22">
        <v>122</v>
      </c>
      <c r="B125" s="23" t="s">
        <v>220</v>
      </c>
      <c r="C125" s="23" t="s">
        <v>221</v>
      </c>
      <c r="D125" s="23">
        <v>3</v>
      </c>
      <c r="E125" s="29" t="s">
        <v>27</v>
      </c>
      <c r="F125" s="25">
        <v>105</v>
      </c>
      <c r="G125" s="20">
        <f t="shared" si="3"/>
        <v>315</v>
      </c>
      <c r="H125" s="26"/>
    </row>
    <row r="126" s="3" customFormat="1" ht="15" spans="1:8">
      <c r="A126" s="16">
        <v>123</v>
      </c>
      <c r="B126" s="23" t="s">
        <v>222</v>
      </c>
      <c r="C126" s="23" t="s">
        <v>60</v>
      </c>
      <c r="D126" s="23">
        <v>4</v>
      </c>
      <c r="E126" s="29" t="s">
        <v>79</v>
      </c>
      <c r="F126" s="25">
        <v>105</v>
      </c>
      <c r="G126" s="20">
        <f t="shared" si="3"/>
        <v>420</v>
      </c>
      <c r="H126" s="26"/>
    </row>
    <row r="127" s="3" customFormat="1" ht="15" spans="1:8">
      <c r="A127" s="22">
        <v>124</v>
      </c>
      <c r="B127" s="28" t="s">
        <v>223</v>
      </c>
      <c r="C127" s="23" t="s">
        <v>224</v>
      </c>
      <c r="D127" s="23">
        <v>1000</v>
      </c>
      <c r="E127" s="29" t="s">
        <v>38</v>
      </c>
      <c r="F127" s="25">
        <v>4.5</v>
      </c>
      <c r="G127" s="20">
        <f t="shared" si="3"/>
        <v>4500</v>
      </c>
      <c r="H127" s="26"/>
    </row>
    <row r="128" s="3" customFormat="1" ht="15" spans="1:8">
      <c r="A128" s="16">
        <v>125</v>
      </c>
      <c r="B128" s="28" t="s">
        <v>225</v>
      </c>
      <c r="C128" s="23" t="s">
        <v>226</v>
      </c>
      <c r="D128" s="23">
        <v>2</v>
      </c>
      <c r="E128" s="29" t="s">
        <v>85</v>
      </c>
      <c r="F128" s="25">
        <v>145</v>
      </c>
      <c r="G128" s="20">
        <f t="shared" si="3"/>
        <v>290</v>
      </c>
      <c r="H128" s="26" t="s">
        <v>227</v>
      </c>
    </row>
    <row r="129" s="3" customFormat="1" ht="30" spans="1:8">
      <c r="A129" s="22">
        <v>126</v>
      </c>
      <c r="B129" s="28" t="s">
        <v>228</v>
      </c>
      <c r="C129" s="23" t="s">
        <v>229</v>
      </c>
      <c r="D129" s="23">
        <v>3</v>
      </c>
      <c r="E129" s="29" t="s">
        <v>165</v>
      </c>
      <c r="F129" s="25">
        <v>180</v>
      </c>
      <c r="G129" s="20">
        <f t="shared" si="3"/>
        <v>540</v>
      </c>
      <c r="H129" s="26"/>
    </row>
    <row r="130" s="3" customFormat="1" ht="15" spans="1:8">
      <c r="A130" s="16">
        <v>127</v>
      </c>
      <c r="B130" s="28" t="s">
        <v>230</v>
      </c>
      <c r="C130" s="23" t="s">
        <v>231</v>
      </c>
      <c r="D130" s="35">
        <v>20</v>
      </c>
      <c r="E130" s="36" t="s">
        <v>232</v>
      </c>
      <c r="F130" s="25">
        <v>6.5</v>
      </c>
      <c r="G130" s="20">
        <f t="shared" si="3"/>
        <v>130</v>
      </c>
      <c r="H130" s="39"/>
    </row>
    <row r="131" s="3" customFormat="1" ht="15" spans="1:8">
      <c r="A131" s="22">
        <v>128</v>
      </c>
      <c r="B131" s="23" t="s">
        <v>233</v>
      </c>
      <c r="C131" s="23" t="s">
        <v>234</v>
      </c>
      <c r="D131" s="35">
        <v>5</v>
      </c>
      <c r="E131" s="36" t="s">
        <v>232</v>
      </c>
      <c r="F131" s="25">
        <v>9</v>
      </c>
      <c r="G131" s="20">
        <f t="shared" si="3"/>
        <v>45</v>
      </c>
      <c r="H131" s="39"/>
    </row>
    <row r="132" s="3" customFormat="1" ht="15" spans="1:8">
      <c r="A132" s="16">
        <v>129</v>
      </c>
      <c r="B132" s="28" t="s">
        <v>235</v>
      </c>
      <c r="C132" s="23" t="s">
        <v>236</v>
      </c>
      <c r="D132" s="35">
        <v>4</v>
      </c>
      <c r="E132" s="36" t="s">
        <v>232</v>
      </c>
      <c r="F132" s="25">
        <v>330</v>
      </c>
      <c r="G132" s="20">
        <f t="shared" si="3"/>
        <v>1320</v>
      </c>
      <c r="H132" s="39"/>
    </row>
    <row r="133" s="3" customFormat="1" ht="15" spans="1:8">
      <c r="A133" s="22">
        <v>130</v>
      </c>
      <c r="B133" s="23" t="s">
        <v>237</v>
      </c>
      <c r="C133" s="23" t="s">
        <v>238</v>
      </c>
      <c r="D133" s="35">
        <v>4</v>
      </c>
      <c r="E133" s="36" t="s">
        <v>232</v>
      </c>
      <c r="F133" s="25">
        <v>330</v>
      </c>
      <c r="G133" s="20">
        <f t="shared" ref="G133:G154" si="4">D133*F133</f>
        <v>1320</v>
      </c>
      <c r="H133" s="39"/>
    </row>
    <row r="134" s="3" customFormat="1" ht="30" spans="1:8">
      <c r="A134" s="16">
        <v>131</v>
      </c>
      <c r="B134" s="23" t="s">
        <v>239</v>
      </c>
      <c r="C134" s="23" t="s">
        <v>240</v>
      </c>
      <c r="D134" s="35">
        <v>2</v>
      </c>
      <c r="E134" s="36" t="s">
        <v>241</v>
      </c>
      <c r="F134" s="25">
        <v>7.5</v>
      </c>
      <c r="G134" s="20">
        <f t="shared" si="4"/>
        <v>15</v>
      </c>
      <c r="H134" s="39"/>
    </row>
    <row r="135" s="3" customFormat="1" ht="30" spans="1:8">
      <c r="A135" s="22">
        <v>132</v>
      </c>
      <c r="B135" s="23" t="s">
        <v>242</v>
      </c>
      <c r="C135" s="23" t="s">
        <v>243</v>
      </c>
      <c r="D135" s="35">
        <v>2</v>
      </c>
      <c r="E135" s="36" t="s">
        <v>244</v>
      </c>
      <c r="F135" s="25">
        <v>90</v>
      </c>
      <c r="G135" s="20">
        <f t="shared" si="4"/>
        <v>180</v>
      </c>
      <c r="H135" s="39"/>
    </row>
    <row r="136" s="3" customFormat="1" ht="28.5" spans="1:8">
      <c r="A136" s="16">
        <v>133</v>
      </c>
      <c r="B136" s="28" t="s">
        <v>245</v>
      </c>
      <c r="C136" s="23" t="s">
        <v>246</v>
      </c>
      <c r="D136" s="23">
        <v>30</v>
      </c>
      <c r="E136" s="29" t="s">
        <v>38</v>
      </c>
      <c r="F136" s="25">
        <v>13</v>
      </c>
      <c r="G136" s="20">
        <f t="shared" si="4"/>
        <v>390</v>
      </c>
      <c r="H136" s="26"/>
    </row>
    <row r="137" s="3" customFormat="1" ht="15" spans="1:8">
      <c r="A137" s="22">
        <v>134</v>
      </c>
      <c r="B137" s="23" t="s">
        <v>247</v>
      </c>
      <c r="C137" s="23" t="s">
        <v>248</v>
      </c>
      <c r="D137" s="23">
        <v>20</v>
      </c>
      <c r="E137" s="29" t="s">
        <v>38</v>
      </c>
      <c r="F137" s="25">
        <v>11.5</v>
      </c>
      <c r="G137" s="20">
        <f t="shared" si="4"/>
        <v>230</v>
      </c>
      <c r="H137" s="26"/>
    </row>
    <row r="138" s="3" customFormat="1" ht="15" spans="1:8">
      <c r="A138" s="16">
        <v>135</v>
      </c>
      <c r="B138" s="28" t="s">
        <v>249</v>
      </c>
      <c r="C138" s="23" t="s">
        <v>250</v>
      </c>
      <c r="D138" s="23">
        <v>400</v>
      </c>
      <c r="E138" s="29" t="s">
        <v>38</v>
      </c>
      <c r="F138" s="25">
        <v>48</v>
      </c>
      <c r="G138" s="20">
        <f t="shared" si="4"/>
        <v>19200</v>
      </c>
      <c r="H138" s="26"/>
    </row>
    <row r="139" s="3" customFormat="1" ht="30" spans="1:8">
      <c r="A139" s="22">
        <v>136</v>
      </c>
      <c r="B139" s="23" t="s">
        <v>251</v>
      </c>
      <c r="C139" s="28" t="s">
        <v>252</v>
      </c>
      <c r="D139" s="23">
        <v>200</v>
      </c>
      <c r="E139" s="29" t="s">
        <v>38</v>
      </c>
      <c r="F139" s="25">
        <v>4.5</v>
      </c>
      <c r="G139" s="20">
        <f t="shared" si="4"/>
        <v>900</v>
      </c>
      <c r="H139" s="26"/>
    </row>
    <row r="140" s="3" customFormat="1" ht="15" spans="1:8">
      <c r="A140" s="16">
        <v>137</v>
      </c>
      <c r="B140" s="28" t="s">
        <v>253</v>
      </c>
      <c r="C140" s="23" t="s">
        <v>254</v>
      </c>
      <c r="D140" s="23">
        <v>6</v>
      </c>
      <c r="E140" s="29" t="s">
        <v>38</v>
      </c>
      <c r="F140" s="25">
        <v>185</v>
      </c>
      <c r="G140" s="20">
        <f t="shared" si="4"/>
        <v>1110</v>
      </c>
      <c r="H140" s="26"/>
    </row>
    <row r="141" s="3" customFormat="1" ht="15" spans="1:8">
      <c r="A141" s="22">
        <v>138</v>
      </c>
      <c r="B141" s="28" t="s">
        <v>255</v>
      </c>
      <c r="C141" s="23" t="s">
        <v>256</v>
      </c>
      <c r="D141" s="23">
        <v>100</v>
      </c>
      <c r="E141" s="29" t="s">
        <v>38</v>
      </c>
      <c r="F141" s="25">
        <v>15</v>
      </c>
      <c r="G141" s="20">
        <f t="shared" si="4"/>
        <v>1500</v>
      </c>
      <c r="H141" s="26"/>
    </row>
    <row r="142" s="3" customFormat="1" ht="15" spans="1:8">
      <c r="A142" s="16">
        <v>139</v>
      </c>
      <c r="B142" s="23" t="s">
        <v>257</v>
      </c>
      <c r="C142" s="23" t="s">
        <v>258</v>
      </c>
      <c r="D142" s="23">
        <v>100</v>
      </c>
      <c r="E142" s="29" t="s">
        <v>38</v>
      </c>
      <c r="F142" s="25">
        <v>15</v>
      </c>
      <c r="G142" s="20">
        <f t="shared" si="4"/>
        <v>1500</v>
      </c>
      <c r="H142" s="26"/>
    </row>
    <row r="143" s="3" customFormat="1" ht="15" spans="1:8">
      <c r="A143" s="22">
        <v>140</v>
      </c>
      <c r="B143" s="28" t="s">
        <v>259</v>
      </c>
      <c r="C143" s="23" t="s">
        <v>260</v>
      </c>
      <c r="D143" s="23">
        <v>2</v>
      </c>
      <c r="E143" s="29" t="s">
        <v>261</v>
      </c>
      <c r="F143" s="25">
        <v>3250</v>
      </c>
      <c r="G143" s="20">
        <f t="shared" si="4"/>
        <v>6500</v>
      </c>
      <c r="H143" s="26"/>
    </row>
    <row r="144" s="3" customFormat="1" ht="15" spans="1:8">
      <c r="A144" s="16">
        <v>141</v>
      </c>
      <c r="B144" s="28" t="s">
        <v>262</v>
      </c>
      <c r="C144" s="23" t="s">
        <v>263</v>
      </c>
      <c r="D144" s="23">
        <v>100</v>
      </c>
      <c r="E144" s="29" t="s">
        <v>264</v>
      </c>
      <c r="F144" s="25">
        <v>9</v>
      </c>
      <c r="G144" s="20">
        <f t="shared" si="4"/>
        <v>900</v>
      </c>
      <c r="H144" s="26"/>
    </row>
    <row r="145" s="3" customFormat="1" ht="15" spans="1:8">
      <c r="A145" s="22">
        <v>142</v>
      </c>
      <c r="B145" s="23" t="s">
        <v>265</v>
      </c>
      <c r="C145" s="23" t="s">
        <v>266</v>
      </c>
      <c r="D145" s="23">
        <v>30</v>
      </c>
      <c r="E145" s="29" t="s">
        <v>264</v>
      </c>
      <c r="F145" s="25">
        <v>17</v>
      </c>
      <c r="G145" s="20">
        <f t="shared" si="4"/>
        <v>510</v>
      </c>
      <c r="H145" s="26"/>
    </row>
    <row r="146" s="3" customFormat="1" ht="15" spans="1:8">
      <c r="A146" s="16">
        <v>143</v>
      </c>
      <c r="B146" s="23" t="s">
        <v>267</v>
      </c>
      <c r="C146" s="23" t="s">
        <v>268</v>
      </c>
      <c r="D146" s="23">
        <v>30000</v>
      </c>
      <c r="E146" s="29" t="s">
        <v>38</v>
      </c>
      <c r="F146" s="25">
        <v>0.5</v>
      </c>
      <c r="G146" s="20">
        <f t="shared" si="4"/>
        <v>15000</v>
      </c>
      <c r="H146" s="26"/>
    </row>
    <row r="147" s="3" customFormat="1" ht="28.5" spans="1:8">
      <c r="A147" s="22">
        <v>144</v>
      </c>
      <c r="B147" s="23" t="s">
        <v>267</v>
      </c>
      <c r="C147" s="23" t="s">
        <v>269</v>
      </c>
      <c r="D147" s="23">
        <v>10000</v>
      </c>
      <c r="E147" s="29" t="s">
        <v>38</v>
      </c>
      <c r="F147" s="25">
        <v>0.8</v>
      </c>
      <c r="G147" s="20">
        <f t="shared" si="4"/>
        <v>8000</v>
      </c>
      <c r="H147" s="26"/>
    </row>
    <row r="148" s="3" customFormat="1" ht="28.5" spans="1:8">
      <c r="A148" s="16">
        <v>145</v>
      </c>
      <c r="B148" s="23" t="s">
        <v>267</v>
      </c>
      <c r="C148" s="23" t="s">
        <v>270</v>
      </c>
      <c r="D148" s="23">
        <v>20000</v>
      </c>
      <c r="E148" s="29" t="s">
        <v>38</v>
      </c>
      <c r="F148" s="25">
        <v>0.9</v>
      </c>
      <c r="G148" s="20">
        <f t="shared" si="4"/>
        <v>18000</v>
      </c>
      <c r="H148" s="26"/>
    </row>
    <row r="149" s="3" customFormat="1" ht="15" spans="1:8">
      <c r="A149" s="22">
        <v>146</v>
      </c>
      <c r="B149" s="23" t="s">
        <v>271</v>
      </c>
      <c r="C149" s="23" t="s">
        <v>272</v>
      </c>
      <c r="D149" s="23">
        <v>10000</v>
      </c>
      <c r="E149" s="29" t="s">
        <v>38</v>
      </c>
      <c r="F149" s="25">
        <v>0.5</v>
      </c>
      <c r="G149" s="20">
        <f t="shared" si="4"/>
        <v>5000</v>
      </c>
      <c r="H149" s="26"/>
    </row>
    <row r="150" ht="15" spans="1:8">
      <c r="A150" s="16">
        <v>147</v>
      </c>
      <c r="B150" s="23" t="s">
        <v>271</v>
      </c>
      <c r="C150" s="23" t="s">
        <v>273</v>
      </c>
      <c r="D150" s="23">
        <v>100</v>
      </c>
      <c r="E150" s="29" t="s">
        <v>38</v>
      </c>
      <c r="F150" s="25">
        <v>1.9</v>
      </c>
      <c r="G150" s="20">
        <f t="shared" si="4"/>
        <v>190</v>
      </c>
      <c r="H150" s="26"/>
    </row>
    <row r="151" ht="15" spans="1:8">
      <c r="A151" s="22">
        <v>148</v>
      </c>
      <c r="B151" s="23" t="s">
        <v>274</v>
      </c>
      <c r="C151" s="12" t="s">
        <v>275</v>
      </c>
      <c r="D151" s="35">
        <v>10</v>
      </c>
      <c r="E151" s="36" t="s">
        <v>276</v>
      </c>
      <c r="F151" s="25">
        <v>15</v>
      </c>
      <c r="G151" s="20">
        <f t="shared" si="4"/>
        <v>150</v>
      </c>
      <c r="H151" s="15"/>
    </row>
    <row r="152" ht="15" spans="1:8">
      <c r="A152" s="16">
        <v>149</v>
      </c>
      <c r="B152" s="23" t="s">
        <v>277</v>
      </c>
      <c r="C152" s="12" t="s">
        <v>275</v>
      </c>
      <c r="D152" s="35">
        <v>10</v>
      </c>
      <c r="E152" s="36" t="s">
        <v>276</v>
      </c>
      <c r="F152" s="25">
        <v>15</v>
      </c>
      <c r="G152" s="20">
        <f t="shared" si="4"/>
        <v>150</v>
      </c>
      <c r="H152" s="15"/>
    </row>
    <row r="153" ht="28.5" spans="1:8">
      <c r="A153" s="22">
        <v>150</v>
      </c>
      <c r="B153" s="40" t="s">
        <v>278</v>
      </c>
      <c r="C153" s="40" t="s">
        <v>279</v>
      </c>
      <c r="D153" s="40">
        <v>150</v>
      </c>
      <c r="E153" s="40" t="s">
        <v>280</v>
      </c>
      <c r="F153" s="41">
        <v>1300</v>
      </c>
      <c r="G153" s="20">
        <f t="shared" si="4"/>
        <v>195000</v>
      </c>
      <c r="H153" s="42" t="s">
        <v>281</v>
      </c>
    </row>
    <row r="154" ht="15" spans="1:8">
      <c r="A154" s="16">
        <v>151</v>
      </c>
      <c r="B154" s="43" t="s">
        <v>282</v>
      </c>
      <c r="C154" s="44" t="s">
        <v>283</v>
      </c>
      <c r="D154" s="45">
        <v>30</v>
      </c>
      <c r="E154" s="46" t="s">
        <v>133</v>
      </c>
      <c r="F154" s="47">
        <v>15</v>
      </c>
      <c r="G154" s="20">
        <f t="shared" si="4"/>
        <v>450</v>
      </c>
      <c r="H154" s="15"/>
    </row>
    <row r="155" ht="14.25" spans="1:8">
      <c r="A155" s="48" t="s">
        <v>284</v>
      </c>
      <c r="B155" s="49"/>
      <c r="C155" s="50"/>
      <c r="D155" s="51">
        <f>SUM(G4:G154)</f>
        <v>823992</v>
      </c>
      <c r="E155" s="52"/>
      <c r="F155" s="52"/>
      <c r="G155" s="52"/>
      <c r="H155" s="53"/>
    </row>
    <row r="156" customFormat="1" ht="15" spans="1:9">
      <c r="A156" s="54"/>
      <c r="B156" s="55"/>
      <c r="C156" s="56"/>
      <c r="D156" s="57" t="s">
        <v>285</v>
      </c>
      <c r="E156" s="52"/>
      <c r="F156" s="52"/>
      <c r="G156" s="52"/>
      <c r="H156" s="53"/>
      <c r="I156" s="7"/>
    </row>
    <row r="157" s="6" customFormat="1" ht="32" customHeight="1" spans="1:9">
      <c r="A157" s="58" t="s">
        <v>286</v>
      </c>
      <c r="B157" s="59" t="s">
        <v>287</v>
      </c>
      <c r="C157" s="59"/>
      <c r="D157" s="59"/>
      <c r="E157" s="59"/>
      <c r="F157" s="59"/>
      <c r="G157" s="59"/>
      <c r="H157" s="59"/>
      <c r="I157" s="63"/>
    </row>
    <row r="159" customHeight="1" spans="1:6">
      <c r="A159" s="60"/>
      <c r="B159" s="60"/>
      <c r="C159" s="61"/>
      <c r="F159" s="62"/>
    </row>
  </sheetData>
  <autoFilter ref="A2:H157">
    <extLst/>
  </autoFilter>
  <mergeCells count="5">
    <mergeCell ref="A2:H2"/>
    <mergeCell ref="D155:H155"/>
    <mergeCell ref="D156:H156"/>
    <mergeCell ref="B157:H157"/>
    <mergeCell ref="A155:C156"/>
  </mergeCells>
  <printOptions horizontalCentered="1"/>
  <pageMargins left="0.786805555555556" right="0.786805555555556" top="1.18055555555556" bottom="0.708333333333333" header="0.590277777777778" footer="0.472222222222222"/>
  <pageSetup paperSize="9" orientation="portrait"/>
  <headerFooter alignWithMargins="0" differentFirst="1">
    <oddHeader>&amp;L&amp;10GKMNL-2022CX-11-01（9/1）&amp;C&amp;"宋体,加粗"&amp;16采购服务和供应品计划&amp;R&amp;10
&amp;12
第&amp;P页  共&amp;N页</oddHeader>
    <firstHeader>&amp;L&amp;10GKMNL-2022CX-11-01（9/1）&amp;C&amp;"宋体,加粗"&amp;16服务和供应品采购计划&amp;R&amp;10
第&amp;P页  共&amp;N页</firstHeader>
    <firstFooter>&amp;L编制人：                           审核人：                         批准人：                    日期：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黑框</cp:lastModifiedBy>
  <dcterms:created xsi:type="dcterms:W3CDTF">1996-12-17T01:32:00Z</dcterms:created>
  <cp:lastPrinted>2023-08-24T09:11:00Z</cp:lastPrinted>
  <dcterms:modified xsi:type="dcterms:W3CDTF">2024-04-23T13:57:55Z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5B7382D5F22E4417BFB81FAE3003DAA1_13</vt:lpwstr>
  </property>
  <property fmtid="{D5CDD505-2E9C-101B-9397-08002B2CF9AE}" pid="3" name="KSOProductBuildVer">
    <vt:lpwstr>2052-12.1.0.16412</vt:lpwstr>
  </property>
</Properties>
</file>